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M18" i="276" l="1"/>
  <c r="N18" i="276" s="1"/>
  <c r="M19" i="276"/>
  <c r="M20" i="276"/>
  <c r="M21" i="276"/>
  <c r="M22" i="276"/>
  <c r="M23" i="276"/>
  <c r="M24" i="276"/>
  <c r="M25" i="276"/>
  <c r="M26" i="276"/>
  <c r="M27" i="276"/>
  <c r="N27" i="276" s="1"/>
  <c r="M28" i="276"/>
  <c r="M29" i="276"/>
  <c r="N29" i="276" s="1"/>
  <c r="M30" i="276"/>
  <c r="M31" i="276"/>
  <c r="M32" i="276"/>
  <c r="M33" i="276"/>
  <c r="M34" i="276"/>
  <c r="N34" i="276" s="1"/>
  <c r="M35" i="276"/>
  <c r="N35" i="276" s="1"/>
  <c r="M36" i="276"/>
  <c r="M37" i="276"/>
  <c r="N37" i="276" s="1"/>
  <c r="M38" i="276"/>
  <c r="P37" i="276" l="1"/>
  <c r="N38" i="276"/>
  <c r="N36" i="276" l="1"/>
  <c r="P36" i="276" s="1"/>
  <c r="N33" i="276" l="1"/>
  <c r="N32" i="276"/>
  <c r="N31" i="276"/>
  <c r="N26" i="276"/>
  <c r="N25" i="276"/>
  <c r="N24" i="276"/>
  <c r="N23" i="276"/>
  <c r="N22" i="276"/>
  <c r="N21" i="276"/>
  <c r="N20" i="276"/>
  <c r="N19" i="276"/>
  <c r="M17" i="276"/>
  <c r="N17" i="276" l="1"/>
  <c r="P17" i="276" s="1"/>
  <c r="P38" i="276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P30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9" i="276"/>
</calcChain>
</file>

<file path=xl/sharedStrings.xml><?xml version="1.0" encoding="utf-8"?>
<sst xmlns="http://schemas.openxmlformats.org/spreadsheetml/2006/main" count="4872" uniqueCount="218">
  <si>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</si>
  <si>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</si>
  <si>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</si>
  <si>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</si>
  <si>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</si>
  <si>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</si>
  <si>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</si>
  <si>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</si>
  <si>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</si>
  <si>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</si>
  <si>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</si>
  <si>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</si>
  <si>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</si>
  <si>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</si>
  <si>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</si>
  <si>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</si>
  <si>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</si>
  <si>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</si>
  <si>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</si>
  <si>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</si>
  <si>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</si>
  <si>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</si>
  <si>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</si>
  <si>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</si>
  <si>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</si>
  <si>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</si>
  <si>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</si>
  <si>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</si>
  <si>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</si>
  <si>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</si>
  <si>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</si>
  <si>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</si>
  <si>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</si>
  <si>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</si>
  <si>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</si>
  <si>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</si>
  <si>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</si>
  <si>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</si>
  <si>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</si>
  <si>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</si>
  <si>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</si>
  <si>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</si>
  <si>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</si>
  <si>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</si>
  <si>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</si>
  <si>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</si>
  <si>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</si>
  <si>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</si>
  <si>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</si>
  <si>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</si>
  <si>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</si>
  <si>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</si>
  <si>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</si>
  <si>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</si>
  <si>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</si>
  <si>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</si>
  <si>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</si>
  <si>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</si>
  <si>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</si>
  <si>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</si>
  <si>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</si>
  <si>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</si>
  <si>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</si>
  <si>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</si>
  <si>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</si>
  <si>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</si>
  <si>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</si>
  <si>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</si>
  <si>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</si>
  <si>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</si>
  <si>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</si>
  <si>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</si>
  <si>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</si>
  <si>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</si>
  <si>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</si>
  <si>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</si>
  <si>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</si>
  <si>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</si>
  <si>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</si>
  <si>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</si>
  <si>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</si>
  <si>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</si>
  <si>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</si>
  <si>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</si>
  <si>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</si>
  <si>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</si>
  <si>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</si>
  <si>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</si>
  <si>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</si>
  <si>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</si>
  <si>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</si>
  <si>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</si>
  <si>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</si>
  <si>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</si>
  <si>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</si>
  <si>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</si>
  <si>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</si>
  <si>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</si>
  <si>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</si>
  <si>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</si>
  <si>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</si>
  <si>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</si>
  <si>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</si>
  <si>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</si>
  <si>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</si>
  <si>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</si>
  <si>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</si>
  <si>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</si>
  <si>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</si>
  <si>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</si>
  <si>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</si>
  <si>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</si>
  <si>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</si>
  <si>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</si>
  <si>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</si>
  <si>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</si>
  <si>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</si>
  <si>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</si>
  <si>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</si>
  <si>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</si>
  <si>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</si>
  <si>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</si>
  <si>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</si>
  <si>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</si>
  <si>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</si>
  <si>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</si>
  <si>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</si>
  <si>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</si>
  <si>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</si>
  <si>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</si>
  <si>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</si>
  <si>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</si>
  <si>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</si>
  <si>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</si>
  <si>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</si>
  <si>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</si>
  <si>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</si>
  <si>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</si>
  <si>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</si>
  <si>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</si>
  <si>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</si>
  <si>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</si>
  <si>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</si>
  <si>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</si>
  <si>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</si>
  <si>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</si>
  <si>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</si>
  <si>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</si>
  <si>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</si>
  <si>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</si>
  <si>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</si>
  <si>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</si>
  <si>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</si>
  <si>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</si>
  <si>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</si>
  <si>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</si>
  <si>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</si>
  <si>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</si>
  <si>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</si>
  <si>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</si>
  <si>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</si>
  <si>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</si>
  <si>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</si>
  <si>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</si>
  <si>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</si>
  <si>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</si>
  <si>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</si>
  <si>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</si>
  <si>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</si>
  <si>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</si>
  <si>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</si>
  <si>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</si>
  <si>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</si>
  <si>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</si>
  <si>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</si>
  <si>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</si>
  <si>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</si>
  <si>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</si>
  <si>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</si>
  <si>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</si>
  <si>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</si>
  <si>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</si>
  <si>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</si>
  <si>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</si>
  <si>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</si>
  <si>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</si>
  <si>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</si>
  <si>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</si>
  <si>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</si>
  <si>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</si>
  <si>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</si>
  <si>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</si>
  <si>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</si>
  <si>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</si>
  <si>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</si>
  <si>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</si>
  <si>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</si>
  <si>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</si>
  <si>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</si>
  <si>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</si>
  <si>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</si>
  <si>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 xml:space="preserve">      Лажараева.Л.З.________________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</si>
  <si>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</si>
  <si>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</si>
  <si>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</si>
  <si>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</si>
  <si>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</si>
  <si>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</si>
  <si>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</si>
  <si>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</si>
  <si>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сыр голл</t>
  </si>
  <si>
    <t>МКОУ СОШ ИМ.Х.Т.Карашаева  с.п.Верхний Акбаш.</t>
  </si>
  <si>
    <t>масло слив.</t>
  </si>
  <si>
    <t>Повар ________________________</t>
  </si>
  <si>
    <t>Кладовщик____________________</t>
  </si>
  <si>
    <t>Обед                                                Полдник</t>
  </si>
  <si>
    <t>16.01.2025год</t>
  </si>
  <si>
    <t xml:space="preserve">  МЕНЮ-ТРЕБОВАНИЕ НА ВЫДАЧУ ПРОДУКТОВ ПИТАНИЯ  №____6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</si>
</sst>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19" zoomScale="89" zoomScaleNormal="89" workbookViewId="0">
      <selection activeCell="O9" sqref="O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206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184</v>
      </c>
      <c r="H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201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71</v>
      </c>
      <c r="F10" s="4">
        <f>E10*D10</f>
        <v>3905</v>
      </c>
      <c r="G10" s="5">
        <v>60.014893000000001</v>
      </c>
      <c r="H10" s="6">
        <v>47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2820.699971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215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202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203</v>
      </c>
      <c r="J14" s="98" t="s">
        <v>188</v>
      </c>
      <c r="K14" s="98" t="s">
        <v>208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47</v>
      </c>
      <c r="E15" s="7">
        <v>47</v>
      </c>
      <c r="F15" s="7">
        <v>47</v>
      </c>
      <c r="G15" s="7">
        <v>47</v>
      </c>
      <c r="H15" s="7">
        <v>47</v>
      </c>
      <c r="I15" s="7">
        <v>47</v>
      </c>
      <c r="J15" s="7">
        <v>47</v>
      </c>
      <c r="K15" s="7">
        <v>47</v>
      </c>
      <c r="L15" s="7">
        <v>47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204</v>
      </c>
      <c r="J16" s="10" t="s">
        <v>189</v>
      </c>
      <c r="K16" s="10" t="s">
        <v>186</v>
      </c>
      <c r="L16" s="10" t="s">
        <v>204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8" si="0">D17+E17+F17+G17+H17+I17+J17+K17+L17</f>
        <v>2.5000000000000001E-2</v>
      </c>
      <c r="N17" s="15">
        <f>D15*M17</f>
        <v>1.175</v>
      </c>
      <c r="O17" s="16">
        <v>56</v>
      </c>
      <c r="P17" s="16">
        <f>N17*O17</f>
        <v>65.8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207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0.05</v>
      </c>
      <c r="N18" s="15">
        <f>D15*M18</f>
        <v>2.35</v>
      </c>
      <c r="O18" s="5">
        <v>75</v>
      </c>
      <c r="P18" s="16">
        <f t="shared" ref="P18:P22" si="1">N18*O18</f>
        <v>176.25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1.6919999999999999</v>
      </c>
      <c r="O19" s="5">
        <v>73</v>
      </c>
      <c r="P19" s="16">
        <f t="shared" si="1"/>
        <v>123.51599999999999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4.2299999999999995</v>
      </c>
      <c r="O20" s="5">
        <v>47</v>
      </c>
      <c r="P20" s="16">
        <f t="shared" si="1"/>
        <v>198.80999999999997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0"/>
        <v>0.05</v>
      </c>
      <c r="N21" s="15">
        <f>D15*M21</f>
        <v>2.35</v>
      </c>
      <c r="O21" s="5">
        <v>50</v>
      </c>
      <c r="P21" s="16">
        <f t="shared" si="1"/>
        <v>117.5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0.70499999999999996</v>
      </c>
      <c r="O22" s="5">
        <v>36</v>
      </c>
      <c r="P22" s="16">
        <f t="shared" si="1"/>
        <v>25.38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1E-3</v>
      </c>
      <c r="H23" s="14">
        <v>1E-3</v>
      </c>
      <c r="I23" s="14"/>
      <c r="J23" s="14"/>
      <c r="K23" s="14"/>
      <c r="L23" s="14"/>
      <c r="M23" s="15">
        <f t="shared" si="0"/>
        <v>2E-3</v>
      </c>
      <c r="N23" s="15">
        <f>D15*M23</f>
        <v>9.4E-2</v>
      </c>
      <c r="O23" s="5">
        <v>40</v>
      </c>
      <c r="P23" s="16">
        <f>O23*N23</f>
        <v>3.76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0"/>
        <v>4.0000000000000001E-3</v>
      </c>
      <c r="N24" s="15">
        <f>D15*M24</f>
        <v>0.188</v>
      </c>
      <c r="O24" s="5">
        <v>35</v>
      </c>
      <c r="P24" s="16">
        <f t="shared" ref="P24:P29" si="2">N24*O24</f>
        <v>6.58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/>
      <c r="L25" s="14"/>
      <c r="M25" s="15">
        <f t="shared" si="0"/>
        <v>2E-3</v>
      </c>
      <c r="N25" s="15">
        <f>D15*M25</f>
        <v>9.4E-2</v>
      </c>
      <c r="O25" s="5">
        <v>314</v>
      </c>
      <c r="P25" s="16">
        <f t="shared" si="2"/>
        <v>29.516000000000002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2E-3</v>
      </c>
      <c r="I26" s="14"/>
      <c r="J26" s="14"/>
      <c r="K26" s="14">
        <v>1E-3</v>
      </c>
      <c r="L26" s="14"/>
      <c r="M26" s="15">
        <f t="shared" si="0"/>
        <v>5.0000000000000001E-3</v>
      </c>
      <c r="N26" s="15">
        <f>D15*M26</f>
        <v>0.23500000000000001</v>
      </c>
      <c r="O26" s="5">
        <v>145</v>
      </c>
      <c r="P26" s="16">
        <f t="shared" si="2"/>
        <v>34.075000000000003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2E-3</v>
      </c>
      <c r="H27" s="14"/>
      <c r="I27" s="14"/>
      <c r="J27" s="14"/>
      <c r="K27" s="14"/>
      <c r="L27" s="14"/>
      <c r="M27" s="15">
        <f t="shared" si="0"/>
        <v>2E-3</v>
      </c>
      <c r="N27" s="15">
        <f>D15*M27</f>
        <v>9.4E-2</v>
      </c>
      <c r="O27" s="5">
        <v>185</v>
      </c>
      <c r="P27" s="16">
        <f t="shared" si="2"/>
        <v>17.39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0.01</v>
      </c>
      <c r="H28" s="14"/>
      <c r="I28" s="14"/>
      <c r="J28" s="14"/>
      <c r="K28" s="14"/>
      <c r="L28" s="14"/>
      <c r="M28" s="15">
        <f t="shared" si="0"/>
        <v>0.01</v>
      </c>
      <c r="N28" s="15">
        <v>0.65</v>
      </c>
      <c r="O28" s="5">
        <v>85</v>
      </c>
      <c r="P28" s="16">
        <f t="shared" si="2"/>
        <v>55.25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5.1999999999999998E-2</v>
      </c>
      <c r="I29" s="14"/>
      <c r="J29" s="14"/>
      <c r="K29" s="14"/>
      <c r="L29" s="14"/>
      <c r="M29" s="15">
        <f t="shared" si="0"/>
        <v>5.1999999999999998E-2</v>
      </c>
      <c r="N29" s="15">
        <f>D15*M29</f>
        <v>2.444</v>
      </c>
      <c r="O29" s="5">
        <v>600</v>
      </c>
      <c r="P29" s="16">
        <f t="shared" si="2"/>
        <v>1466.3999999999999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5.0000000000000001E-3</v>
      </c>
      <c r="I30" s="14"/>
      <c r="J30" s="14"/>
      <c r="K30" s="14">
        <v>5.0000000000000001E-3</v>
      </c>
      <c r="L30" s="14"/>
      <c r="M30" s="15">
        <f t="shared" si="0"/>
        <v>0.01</v>
      </c>
      <c r="N30" s="15">
        <v>8</v>
      </c>
      <c r="O30" s="5">
        <v>11</v>
      </c>
      <c r="P30" s="16">
        <f t="shared" ref="P30" si="3">N30*O30</f>
        <v>88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2.5000000000000001E-2</v>
      </c>
      <c r="I31" s="14"/>
      <c r="J31" s="14"/>
      <c r="K31" s="14"/>
      <c r="L31" s="14"/>
      <c r="M31" s="15">
        <f t="shared" si="0"/>
        <v>2.5000000000000001E-2</v>
      </c>
      <c r="N31" s="15">
        <f>D15*M31</f>
        <v>1.175</v>
      </c>
      <c r="O31" s="5">
        <v>50</v>
      </c>
      <c r="P31" s="16">
        <f t="shared" ref="P31:P35" si="4">N31*O31</f>
        <v>58.75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0"/>
        <v>3.7000000000000005E-2</v>
      </c>
      <c r="N32" s="15">
        <f>D15*M32</f>
        <v>1.7390000000000003</v>
      </c>
      <c r="O32" s="5">
        <v>33</v>
      </c>
      <c r="P32" s="16">
        <f t="shared" si="4"/>
        <v>57.387000000000008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0"/>
        <v>5.0000000000000001E-3</v>
      </c>
      <c r="N33" s="14">
        <f>D15*M33</f>
        <v>0.23500000000000001</v>
      </c>
      <c r="O33" s="14">
        <v>19</v>
      </c>
      <c r="P33" s="16">
        <f t="shared" si="4"/>
        <v>4.4649999999999999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0"/>
        <v>2E-3</v>
      </c>
      <c r="N34" s="14">
        <f>D15*M34</f>
        <v>9.4E-2</v>
      </c>
      <c r="O34" s="14">
        <v>770</v>
      </c>
      <c r="P34" s="16">
        <f t="shared" si="4"/>
        <v>72.38</v>
      </c>
      <c r="Q34" s="1"/>
      <c r="R34" s="1"/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4.7E-2</v>
      </c>
      <c r="O35" s="14">
        <v>440</v>
      </c>
      <c r="P35" s="16">
        <f t="shared" si="4"/>
        <v>20.68</v>
      </c>
    </row>
    <row r="36" spans="1:18" ht="15" customHeight="1" x14ac:dyDescent="0.25">
      <c r="A36" s="26"/>
      <c r="B36" s="4" t="s">
        <v>210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D15*M36</f>
        <v>0.23500000000000001</v>
      </c>
      <c r="O36" s="14">
        <v>660</v>
      </c>
      <c r="P36" s="16">
        <f>N36*O36</f>
        <v>155.10000000000002</v>
      </c>
    </row>
    <row r="37" spans="1:18" ht="15" customHeight="1" x14ac:dyDescent="0.25">
      <c r="A37" s="26"/>
      <c r="B37" s="4" t="s">
        <v>212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0"/>
        <v>1E-3</v>
      </c>
      <c r="N37" s="14">
        <f>D15*M37</f>
        <v>4.7E-2</v>
      </c>
      <c r="O37" s="14">
        <v>650</v>
      </c>
      <c r="P37" s="16">
        <f>N37*O37</f>
        <v>30.55</v>
      </c>
    </row>
    <row r="38" spans="1:18" ht="15" customHeight="1" x14ac:dyDescent="0.25">
      <c r="A38" s="26">
        <v>30</v>
      </c>
      <c r="B38" s="4" t="s">
        <v>209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2E-3</v>
      </c>
      <c r="L38" s="14"/>
      <c r="M38" s="15">
        <f t="shared" si="0"/>
        <v>2E-3</v>
      </c>
      <c r="N38" s="14">
        <f>D15*M38</f>
        <v>9.4E-2</v>
      </c>
      <c r="O38" s="14">
        <v>140</v>
      </c>
      <c r="P38" s="5">
        <f>N38*O38</f>
        <v>13.16</v>
      </c>
    </row>
    <row r="39" spans="1:18" ht="15.75" x14ac:dyDescent="0.25">
      <c r="A39" s="115" t="s">
        <v>57</v>
      </c>
      <c r="B39" s="116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2820.6990000000001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64" t="s">
        <v>199</v>
      </c>
      <c r="J42" t="s">
        <v>213</v>
      </c>
    </row>
    <row r="46" spans="1:18" ht="15.75" x14ac:dyDescent="0.25">
      <c r="B46" s="2" t="s">
        <v>200</v>
      </c>
      <c r="J46" t="s">
        <v>214</v>
      </c>
    </row>
  </sheetData>
  <mergeCells count="15">
    <mergeCell ref="A39:B39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2025-01-16T06:01:54Z</dcterms:modified>
</cp:coreProperties>
</file>