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<sst xmlns="http://schemas.openxmlformats.org/spreadsheetml/2006/main" count="4867" uniqueCount="217">
  <si>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</si>
  <si>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</si>
  <si>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</si>
  <si>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</si>
  <si>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</si>
  <si>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</si>
  <si>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</si>
  <si>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</si>
  <si>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</si>
  <si>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</si>
  <si>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</si>
  <si>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</si>
  <si>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</si>
  <si>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</si>
  <si>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</si>
  <si>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</si>
  <si>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</si>
  <si>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</si>
  <si>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</si>
  <si>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</si>
  <si>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</si>
  <si>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</si>
  <si>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</si>
  <si>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</si>
  <si>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</si>
  <si>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</si>
  <si>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</si>
  <si>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</si>
  <si>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</si>
  <si>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</si>
  <si>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</si>
  <si>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</si>
  <si>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</si>
  <si>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</si>
  <si>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</si>
  <si>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</si>
  <si>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</si>
  <si>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</si>
  <si>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</si>
  <si>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</si>
  <si>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</si>
  <si>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</si>
  <si>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</si>
  <si>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</si>
  <si>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</si>
  <si>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</si>
  <si>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</si>
  <si>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</si>
  <si>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</si>
  <si>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</si>
  <si>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</si>
  <si>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</si>
  <si>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</si>
  <si>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</si>
  <si>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</si>
  <si>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</si>
  <si>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</si>
  <si>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</si>
  <si>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</si>
  <si>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</si>
  <si>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</si>
  <si>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</si>
  <si>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</si>
  <si>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</si>
  <si>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</si>
  <si>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</si>
  <si>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</si>
  <si>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</si>
  <si>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</si>
  <si>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</si>
  <si>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</si>
  <si>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</si>
  <si>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</si>
  <si>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</si>
  <si>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</si>
  <si>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</si>
  <si>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</si>
  <si>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</si>
  <si>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</si>
  <si>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</si>
  <si>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</si>
  <si>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</si>
  <si>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</si>
  <si>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</si>
  <si>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</si>
  <si>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</si>
  <si>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</si>
  <si>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</si>
  <si>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</si>
  <si>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</si>
  <si>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</si>
  <si>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</si>
  <si>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</si>
  <si>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</si>
  <si>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</si>
  <si>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</si>
  <si>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</si>
  <si>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</si>
  <si>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</si>
  <si>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</si>
  <si>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</si>
  <si>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</si>
  <si>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</si>
  <si>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</si>
  <si>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</si>
  <si>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</si>
  <si>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</si>
  <si>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</si>
  <si>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</si>
  <si>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</si>
  <si>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</si>
  <si>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</si>
  <si>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</si>
  <si>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</si>
  <si>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</si>
  <si>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</si>
  <si>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</si>
  <si>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</si>
  <si>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</si>
  <si>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</si>
  <si>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</si>
  <si>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</si>
  <si>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</si>
  <si>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</si>
  <si>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</si>
  <si>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</si>
  <si>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</si>
  <si>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</si>
  <si>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</si>
  <si>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</si>
  <si>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</si>
  <si>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</si>
  <si>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</si>
  <si>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</si>
  <si>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</si>
  <si>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</si>
  <si>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</si>
  <si>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</si>
  <si>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</si>
  <si>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</si>
  <si>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</si>
  <si>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</si>
  <si>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</si>
  <si>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</si>
  <si>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</si>
  <si>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</si>
  <si>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</si>
  <si>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</si>
  <si>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</si>
  <si>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</si>
  <si>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</si>
  <si>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</si>
  <si>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</si>
  <si>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</si>
  <si>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</si>
  <si>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</si>
  <si>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</si>
  <si>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</si>
  <si>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</si>
  <si>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</si>
  <si>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</si>
  <si>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</si>
  <si>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</si>
  <si>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</si>
  <si>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</si>
  <si>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</si>
  <si>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</si>
  <si>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</si>
  <si>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</si>
  <si>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</si>
  <si>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</si>
  <si>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</si>
  <si>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</si>
  <si>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</si>
  <si>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</si>
  <si>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</si>
  <si>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</si>
  <si>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</si>
  <si>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</si>
  <si>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</si>
  <si>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</si>
  <si>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</si>
  <si>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</si>
  <si>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</si>
  <si>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</si>
  <si>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</si>
  <si>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</si>
  <si>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</si>
  <si>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</si>
  <si>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</si>
  <si>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</si>
  <si>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</si>
  <si>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</si>
  <si>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</si>
  <si>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</si>
  <si>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</si>
  <si>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</si>
  <si>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</si>
  <si>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</si>
  <si>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</si>
  <si>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</si>
  <si>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</si>
  <si>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</si>
  <si>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</si>
  <si>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</si>
  <si>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</si>
  <si>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</si>
  <si>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</si>
  <si>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</si>
  <si>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</si>
  <si>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</si>
  <si>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</si>
  <si>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</si>
  <si>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</si>
  <si>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15.01.2025г.</t>
  </si>
  <si>
    <t>15.01.2025год</t>
  </si>
  <si>
    <t xml:space="preserve">  МЕНЮ-ТРЕБОВАНИЕ НА ВЫДАЧУ ПРОДУКТОВ ПИТАНИЯ  №____5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</si>
</sst>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19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216</v>
      </c>
    </row>
    <row r="5" spans="1:19" x14ac:dyDescent="0.25">
      <c r="F5" s="20" t="s">
        <v>215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71</v>
      </c>
      <c r="F10" s="4">
        <f>E10*D10</f>
        <v>3905</v>
      </c>
      <c r="G10" s="5">
        <v>60.001372000000003</v>
      </c>
      <c r="H10" s="6">
        <v>51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3060.0699720000002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19" t="s">
        <v>18</v>
      </c>
      <c r="O13" s="121" t="s">
        <v>19</v>
      </c>
      <c r="P13" s="101" t="s">
        <v>20</v>
      </c>
      <c r="Q13" s="104" t="s">
        <v>21</v>
      </c>
      <c r="R13" s="1"/>
      <c r="S13" s="1"/>
    </row>
    <row r="14" spans="1:19" ht="15.75" x14ac:dyDescent="0.25">
      <c r="A14" s="31"/>
      <c r="B14" s="32" t="s">
        <v>13</v>
      </c>
      <c r="C14" s="118"/>
      <c r="D14" s="124" t="s">
        <v>15</v>
      </c>
      <c r="E14" s="106"/>
      <c r="F14" s="107"/>
      <c r="G14" s="125" t="s">
        <v>205</v>
      </c>
      <c r="H14" s="109"/>
      <c r="I14" s="109"/>
      <c r="J14" s="109"/>
      <c r="K14" s="109"/>
      <c r="L14" s="109"/>
      <c r="M14" s="109"/>
      <c r="N14" s="120"/>
      <c r="O14" s="122"/>
      <c r="P14" s="102"/>
      <c r="Q14" s="105"/>
      <c r="R14" s="1"/>
      <c r="S14" s="1"/>
    </row>
    <row r="15" spans="1:19" ht="87.75" customHeight="1" thickBot="1" x14ac:dyDescent="0.3">
      <c r="A15" s="33"/>
      <c r="B15" s="34"/>
      <c r="C15" s="118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20"/>
      <c r="O15" s="122"/>
      <c r="P15" s="103"/>
      <c r="Q15" s="10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51</v>
      </c>
      <c r="E16" s="7">
        <v>51</v>
      </c>
      <c r="F16" s="7">
        <v>51</v>
      </c>
      <c r="G16" s="7">
        <v>51</v>
      </c>
      <c r="H16" s="7">
        <v>51</v>
      </c>
      <c r="I16" s="7">
        <v>51</v>
      </c>
      <c r="J16" s="7">
        <v>51</v>
      </c>
      <c r="K16" s="7">
        <v>51</v>
      </c>
      <c r="L16" s="7">
        <v>51</v>
      </c>
      <c r="M16" s="7">
        <v>51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1.2750000000000001</v>
      </c>
      <c r="P18" s="16">
        <v>50</v>
      </c>
      <c r="Q18" s="16">
        <f t="shared" ref="Q18:Q24" si="1">O18*P18</f>
        <v>63.750000000000007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</v>
      </c>
      <c r="O19" s="15">
        <f>N19*D16</f>
        <v>8.16</v>
      </c>
      <c r="P19" s="5">
        <v>75</v>
      </c>
      <c r="Q19" s="16">
        <f t="shared" si="1"/>
        <v>612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1.173</v>
      </c>
      <c r="P20" s="5">
        <v>73</v>
      </c>
      <c r="Q20" s="16">
        <f t="shared" si="1"/>
        <v>85.629000000000005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0.10200000000000001</v>
      </c>
      <c r="P21" s="5">
        <v>1000</v>
      </c>
      <c r="Q21" s="16">
        <f t="shared" si="1"/>
        <v>102.00000000000001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6.12</v>
      </c>
      <c r="P22" s="5">
        <v>47</v>
      </c>
      <c r="Q22" s="16">
        <f t="shared" si="1"/>
        <v>287.64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3.0000000000000001E-3</v>
      </c>
      <c r="H23" s="14">
        <v>3.0000000000000001E-3</v>
      </c>
      <c r="I23" s="14">
        <v>3.0000000000000001E-3</v>
      </c>
      <c r="J23" s="14"/>
      <c r="K23" s="14"/>
      <c r="L23" s="14"/>
      <c r="M23" s="14"/>
      <c r="N23" s="15">
        <f t="shared" si="0"/>
        <v>9.0000000000000011E-3</v>
      </c>
      <c r="O23" s="15">
        <f>N23*D16</f>
        <v>0.45900000000000007</v>
      </c>
      <c r="P23" s="5">
        <v>145</v>
      </c>
      <c r="Q23" s="16">
        <f t="shared" si="1"/>
        <v>66.555000000000007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4.0000000000000001E-3</v>
      </c>
      <c r="H24" s="14">
        <v>4.0000000000000001E-3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1.3000000000000001E-2</v>
      </c>
      <c r="O24" s="15">
        <f>N24*D16</f>
        <v>0.66300000000000003</v>
      </c>
      <c r="P24" s="5">
        <v>40</v>
      </c>
      <c r="Q24" s="16">
        <f t="shared" si="1"/>
        <v>26.520000000000003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1.7850000000000001</v>
      </c>
      <c r="P25" s="5">
        <v>55</v>
      </c>
      <c r="Q25" s="16">
        <f>P25*O25</f>
        <v>98.175000000000011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4"/>
      <c r="N26" s="15">
        <f t="shared" si="0"/>
        <v>3.0000000000000001E-3</v>
      </c>
      <c r="O26" s="15">
        <f>N26*D16</f>
        <v>0.153</v>
      </c>
      <c r="P26" s="5">
        <v>185</v>
      </c>
      <c r="Q26" s="16">
        <f t="shared" ref="Q26:Q33" si="2">O26*P26</f>
        <v>28.305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0.10200000000000001</v>
      </c>
      <c r="P27" s="5">
        <v>314</v>
      </c>
      <c r="Q27" s="16">
        <f t="shared" si="2"/>
        <v>32.028000000000006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0.08</v>
      </c>
      <c r="J28" s="14"/>
      <c r="K28" s="14"/>
      <c r="L28" s="14"/>
      <c r="M28" s="14"/>
      <c r="N28" s="15">
        <f t="shared" si="0"/>
        <v>0.08</v>
      </c>
      <c r="O28" s="15">
        <f>N28*D16</f>
        <v>4.08</v>
      </c>
      <c r="P28" s="5">
        <v>195</v>
      </c>
      <c r="Q28" s="16">
        <f t="shared" si="2"/>
        <v>795.6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5</v>
      </c>
      <c r="P29" s="5">
        <v>11</v>
      </c>
      <c r="Q29" s="16">
        <f t="shared" si="2"/>
        <v>55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0.255</v>
      </c>
      <c r="P30" s="5">
        <v>650</v>
      </c>
      <c r="Q30" s="16">
        <f t="shared" si="2"/>
        <v>165.75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0.35699999999999998</v>
      </c>
      <c r="P31" s="5">
        <v>180</v>
      </c>
      <c r="Q31" s="16">
        <f t="shared" si="2"/>
        <v>64.259999999999991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1.02</v>
      </c>
      <c r="P32" s="5">
        <v>88</v>
      </c>
      <c r="Q32" s="16">
        <f t="shared" si="2"/>
        <v>89.76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0.20400000000000001</v>
      </c>
      <c r="P33" s="14">
        <v>19</v>
      </c>
      <c r="Q33" s="16">
        <f t="shared" si="2"/>
        <v>3.8760000000000003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5.0000000000000001E-3</v>
      </c>
      <c r="I34" s="14"/>
      <c r="J34" s="14"/>
      <c r="K34" s="14"/>
      <c r="L34" s="14"/>
      <c r="M34" s="14"/>
      <c r="N34" s="15">
        <f t="shared" si="0"/>
        <v>5.0000000000000001E-3</v>
      </c>
      <c r="O34" s="14">
        <f>N34*D16</f>
        <v>0.255</v>
      </c>
      <c r="P34" s="14">
        <v>35</v>
      </c>
      <c r="Q34" s="16">
        <f>O34*P34</f>
        <v>8.9250000000000007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3.06</v>
      </c>
      <c r="P35" s="14">
        <v>30</v>
      </c>
      <c r="Q35" s="16">
        <f>O35*P35</f>
        <v>91.8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7.6500000000000012</v>
      </c>
      <c r="P36" s="14">
        <v>50</v>
      </c>
      <c r="Q36" s="16">
        <f>O36*P36</f>
        <v>382.50000000000006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6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3060.0730000000012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A40:B40"/>
    <mergeCell ref="C13:C15"/>
    <mergeCell ref="D13:M13"/>
    <mergeCell ref="N13:N15"/>
    <mergeCell ref="O13:O15"/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2025-01-14T07:44:43Z</dcterms:modified>
</cp:coreProperties>
</file>