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N25" i="276" s="1"/>
  <c r="M26" i="276"/>
  <c r="M27" i="276"/>
  <c r="M28" i="276"/>
  <c r="M29" i="276"/>
  <c r="M30" i="276"/>
  <c r="M31" i="276"/>
  <c r="M32" i="276"/>
  <c r="M33" i="276"/>
  <c r="M34" i="276"/>
  <c r="N34" i="276" s="1"/>
  <c r="M35" i="276"/>
  <c r="M36" i="276"/>
  <c r="P35" i="276" l="1"/>
  <c r="M17" i="276"/>
  <c r="N17" i="276" s="1"/>
  <c r="N18" i="276"/>
  <c r="P34" i="276"/>
  <c r="N36" i="276" l="1"/>
  <c r="P36" i="276" s="1"/>
  <c r="N33" i="276"/>
  <c r="P33" i="276" s="1"/>
  <c r="N32" i="276"/>
  <c r="P32" i="276" s="1"/>
  <c r="N31" i="276"/>
  <c r="P31" i="276" s="1"/>
  <c r="N30" i="276"/>
  <c r="P30" i="276" s="1"/>
  <c r="N29" i="276"/>
  <c r="P29" i="276" s="1"/>
  <c r="P28" i="276"/>
  <c r="N27" i="276"/>
  <c r="P27" i="276" s="1"/>
  <c r="N26" i="276"/>
  <c r="P26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F10" i="276" l="1"/>
  <c r="P37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<sst xmlns="http://schemas.openxmlformats.org/spreadsheetml/2006/main" count="4868" uniqueCount="220">
  <si>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</si>
  <si>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</si>
  <si>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</si>
  <si>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</si>
  <si>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</si>
  <si>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</si>
  <si>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</si>
  <si>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</si>
  <si>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</si>
  <si>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</si>
  <si>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</si>
  <si>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</si>
  <si>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</si>
  <si>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</si>
  <si>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</si>
  <si>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</si>
  <si>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</si>
  <si>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</si>
  <si>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</si>
  <si>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</si>
  <si>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</si>
  <si>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</si>
  <si>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</si>
  <si>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</si>
  <si>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</si>
  <si>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</si>
  <si>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</si>
  <si>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</si>
  <si>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</si>
  <si>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</si>
  <si>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</si>
  <si>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</si>
  <si>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</si>
  <si>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</si>
  <si>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</si>
  <si>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</si>
  <si>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</si>
  <si>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</si>
  <si>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</si>
  <si>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</si>
  <si>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</si>
  <si>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</si>
  <si>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</si>
  <si>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</si>
  <si>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</si>
  <si>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</si>
  <si>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</si>
  <si>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</si>
  <si>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</si>
  <si>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</si>
  <si>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</si>
  <si>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</si>
  <si>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</si>
  <si>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</si>
  <si>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</si>
  <si>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</si>
  <si>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</si>
  <si>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</si>
  <si>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</si>
  <si>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</si>
  <si>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</si>
  <si>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</si>
  <si>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</si>
  <si>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</si>
  <si>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</si>
  <si>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</si>
  <si>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</si>
  <si>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</si>
  <si>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</si>
  <si>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</si>
  <si>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</si>
  <si>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</si>
  <si>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</si>
  <si>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</si>
  <si>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</si>
  <si>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</si>
  <si>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</si>
  <si>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</si>
  <si>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</si>
  <si>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</si>
  <si>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</si>
  <si>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</si>
  <si>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</si>
  <si>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</si>
  <si>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</si>
  <si>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</si>
  <si>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</si>
  <si>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</si>
  <si>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</si>
  <si>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</si>
  <si>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</si>
  <si>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</si>
  <si>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</si>
  <si>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</si>
  <si>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</si>
  <si>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</si>
  <si>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</si>
  <si>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</si>
  <si>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</si>
  <si>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</si>
  <si>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</si>
  <si>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</si>
  <si>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</si>
  <si>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</si>
  <si>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</si>
  <si>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</si>
  <si>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</si>
  <si>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</si>
  <si>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</si>
  <si>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</si>
  <si>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</si>
  <si>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</si>
  <si>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</si>
  <si>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</si>
  <si>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</si>
  <si>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</si>
  <si>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</si>
  <si>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</si>
  <si>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</si>
  <si>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</si>
  <si>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</si>
  <si>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</si>
  <si>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</si>
  <si>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</si>
  <si>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</si>
  <si>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</si>
  <si>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</si>
  <si>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</si>
  <si>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</si>
  <si>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</si>
  <si>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</si>
  <si>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</si>
  <si>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</si>
  <si>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</si>
  <si>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</si>
  <si>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</si>
  <si>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</si>
  <si>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</si>
  <si>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</si>
  <si>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</si>
  <si>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</si>
  <si>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</si>
  <si>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</si>
  <si>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</si>
  <si>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</si>
  <si>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</si>
  <si>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</si>
  <si>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</si>
  <si>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</si>
  <si>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</si>
  <si>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</si>
  <si>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</si>
  <si>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</si>
  <si>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</si>
  <si>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</si>
  <si>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</si>
  <si>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</si>
  <si>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</si>
  <si>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</si>
  <si>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</si>
  <si>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</si>
  <si>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</si>
  <si>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</si>
  <si>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</si>
  <si>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</si>
  <si>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</si>
  <si>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</si>
  <si>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</si>
  <si>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</si>
  <si>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</si>
  <si>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</si>
  <si>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</si>
  <si>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</si>
  <si>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</si>
  <si>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</si>
  <si>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</si>
  <si>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</si>
  <si>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</si>
  <si>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</si>
  <si>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</si>
  <si>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</si>
  <si>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</si>
  <si>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</si>
  <si>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</si>
  <si>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</si>
  <si>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</si>
  <si>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</si>
  <si>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</si>
  <si>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</si>
  <si>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</si>
  <si>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</si>
  <si>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</si>
  <si>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</si>
  <si>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</si>
  <si>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</si>
  <si>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</si>
  <si>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</si>
  <si>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</si>
  <si>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</si>
  <si>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</si>
  <si>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</si>
  <si>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</si>
  <si>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</si>
  <si>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</si>
  <si>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</si>
  <si>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</si>
  <si>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</si>
  <si>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</si>
  <si>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</si>
  <si>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</si>
  <si>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</si>
  <si>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</si>
  <si>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</si>
  <si>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</si>
  <si>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Кладовщик___________________</t>
  </si>
  <si>
    <t>Повар_______________________</t>
  </si>
  <si>
    <t xml:space="preserve">      Лажараева .Л.З._______________</t>
  </si>
  <si>
    <t>МКОУ СОШ ДОУ  ИМ.Х.Т. Карашаева с.п.Верхний Акбаш.</t>
  </si>
  <si>
    <t>09.01.2025год</t>
  </si>
  <si>
    <t xml:space="preserve">  МЕНЮ-ТРЕБОВАНИЕ НА ВЫДАЧУ ПРОДУКТОВ ПИТАНИЯ  №____1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</si>
</sst>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7" t="s">
        <v>57</v>
      </c>
      <c r="B47" s="10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zoomScale="82" zoomScaleNormal="82" workbookViewId="0">
      <selection activeCell="O9" sqref="O9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219</v>
      </c>
    </row>
    <row r="5" spans="1:18" x14ac:dyDescent="0.25">
      <c r="F5" s="20" t="s">
        <v>218</v>
      </c>
      <c r="G5" s="20"/>
    </row>
    <row r="6" spans="1:18" x14ac:dyDescent="0.25">
      <c r="D6" t="s">
        <v>4</v>
      </c>
      <c r="F6" t="s">
        <v>184</v>
      </c>
      <c r="I6" t="s">
        <v>217</v>
      </c>
    </row>
    <row r="7" spans="1:18" x14ac:dyDescent="0.25">
      <c r="B7" s="23"/>
      <c r="D7" s="23"/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216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8"/>
      <c r="E9" s="128"/>
      <c r="F9" s="128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71</v>
      </c>
      <c r="F10" s="4">
        <f>E10*D10</f>
        <v>3905</v>
      </c>
      <c r="G10" s="4">
        <v>59.799374999999998</v>
      </c>
      <c r="H10" s="4">
        <v>16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956.79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09" t="s">
        <v>17</v>
      </c>
      <c r="D12" s="111" t="s">
        <v>14</v>
      </c>
      <c r="E12" s="112"/>
      <c r="F12" s="112"/>
      <c r="G12" s="112"/>
      <c r="H12" s="112"/>
      <c r="I12" s="112"/>
      <c r="J12" s="112"/>
      <c r="K12" s="112"/>
      <c r="L12" s="112"/>
      <c r="M12" s="113" t="s">
        <v>18</v>
      </c>
      <c r="N12" s="115" t="s">
        <v>19</v>
      </c>
      <c r="O12" s="117" t="s">
        <v>20</v>
      </c>
      <c r="P12" s="120" t="s">
        <v>21</v>
      </c>
      <c r="Q12" s="1"/>
      <c r="R12" s="1"/>
    </row>
    <row r="13" spans="1:18" ht="15.75" x14ac:dyDescent="0.25">
      <c r="A13" s="31"/>
      <c r="B13" s="32" t="s">
        <v>13</v>
      </c>
      <c r="C13" s="110"/>
      <c r="D13" s="132" t="s">
        <v>15</v>
      </c>
      <c r="E13" s="132"/>
      <c r="F13" s="133"/>
      <c r="G13" s="106"/>
      <c r="H13" s="134" t="s">
        <v>201</v>
      </c>
      <c r="I13" s="135"/>
      <c r="J13" s="135"/>
      <c r="K13" s="135"/>
      <c r="L13" s="135"/>
      <c r="M13" s="138"/>
      <c r="N13" s="136"/>
      <c r="O13" s="118"/>
      <c r="P13" s="121"/>
      <c r="Q13" s="1"/>
      <c r="R13" s="1"/>
    </row>
    <row r="14" spans="1:18" ht="87.75" customHeight="1" thickBot="1" x14ac:dyDescent="0.3">
      <c r="A14" s="33"/>
      <c r="B14" s="34"/>
      <c r="C14" s="110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39"/>
      <c r="N14" s="137"/>
      <c r="O14" s="130"/>
      <c r="P14" s="131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16</v>
      </c>
      <c r="E15" s="7">
        <v>16</v>
      </c>
      <c r="F15" s="7">
        <v>16</v>
      </c>
      <c r="G15" s="7">
        <v>16</v>
      </c>
      <c r="H15" s="7">
        <v>16</v>
      </c>
      <c r="I15" s="7">
        <v>16</v>
      </c>
      <c r="J15" s="7">
        <v>16</v>
      </c>
      <c r="K15" s="7">
        <v>16</v>
      </c>
      <c r="L15" s="7">
        <v>16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0.04</v>
      </c>
      <c r="E17" s="14"/>
      <c r="F17" s="14"/>
      <c r="G17" s="14"/>
      <c r="H17" s="14"/>
      <c r="I17" s="14">
        <v>8.0000000000000002E-3</v>
      </c>
      <c r="J17" s="14"/>
      <c r="K17" s="14">
        <v>8.0000000000000002E-3</v>
      </c>
      <c r="L17" s="14"/>
      <c r="M17" s="15">
        <f t="shared" ref="M17:M36" si="0">SUM(D17:L17)</f>
        <v>5.6000000000000001E-2</v>
      </c>
      <c r="N17" s="15">
        <f>M17*D15</f>
        <v>0.89600000000000002</v>
      </c>
      <c r="O17" s="5">
        <v>80</v>
      </c>
      <c r="P17" s="16">
        <f t="shared" ref="P17:P22" si="1">N17*O17</f>
        <v>71.680000000000007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0.01</v>
      </c>
      <c r="M18" s="15">
        <f t="shared" si="0"/>
        <v>3.6999999999999998E-2</v>
      </c>
      <c r="N18" s="15">
        <f>M18*D15</f>
        <v>0.59199999999999997</v>
      </c>
      <c r="O18" s="5">
        <v>73</v>
      </c>
      <c r="P18" s="16">
        <f t="shared" si="1"/>
        <v>43.216000000000001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3.2000000000000001E-2</v>
      </c>
      <c r="O19" s="5">
        <v>770</v>
      </c>
      <c r="P19" s="16">
        <f t="shared" si="1"/>
        <v>24.64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1.28</v>
      </c>
      <c r="O20" s="5">
        <v>47</v>
      </c>
      <c r="P20" s="16">
        <f t="shared" si="1"/>
        <v>60.160000000000004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0.04</v>
      </c>
      <c r="I21" s="14">
        <v>0.09</v>
      </c>
      <c r="J21" s="14"/>
      <c r="K21" s="14"/>
      <c r="L21" s="14"/>
      <c r="M21" s="15">
        <f t="shared" si="0"/>
        <v>0.13</v>
      </c>
      <c r="N21" s="15">
        <f>M21*D15</f>
        <v>2.08</v>
      </c>
      <c r="O21" s="5">
        <v>50</v>
      </c>
      <c r="P21" s="16">
        <f t="shared" si="1"/>
        <v>104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3.0000000000000001E-3</v>
      </c>
      <c r="I22" s="14"/>
      <c r="J22" s="14"/>
      <c r="K22" s="14"/>
      <c r="L22" s="14"/>
      <c r="M22" s="15">
        <f t="shared" si="0"/>
        <v>3.0000000000000001E-3</v>
      </c>
      <c r="N22" s="15">
        <f>M22*D15</f>
        <v>4.8000000000000001E-2</v>
      </c>
      <c r="O22" s="5">
        <v>35</v>
      </c>
      <c r="P22" s="16">
        <f t="shared" si="1"/>
        <v>1.68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0.32</v>
      </c>
      <c r="O23" s="5">
        <v>43</v>
      </c>
      <c r="P23" s="16">
        <f>O23*N23</f>
        <v>13.76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2E-3</v>
      </c>
      <c r="I24" s="14">
        <v>2E-3</v>
      </c>
      <c r="J24" s="14"/>
      <c r="K24" s="14"/>
      <c r="L24" s="14"/>
      <c r="M24" s="15">
        <f t="shared" si="0"/>
        <v>4.0000000000000001E-3</v>
      </c>
      <c r="N24" s="15">
        <f>M24*D15</f>
        <v>6.4000000000000001E-2</v>
      </c>
      <c r="O24" s="5">
        <v>40</v>
      </c>
      <c r="P24" s="16">
        <f t="shared" ref="P24:P31" si="2">N24*O24</f>
        <v>2.56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1E-3</v>
      </c>
      <c r="I25" s="14"/>
      <c r="J25" s="14"/>
      <c r="K25" s="14"/>
      <c r="L25" s="14"/>
      <c r="M25" s="15">
        <f t="shared" si="0"/>
        <v>1E-3</v>
      </c>
      <c r="N25" s="15">
        <f>M25*D15</f>
        <v>1.6E-2</v>
      </c>
      <c r="O25" s="5">
        <v>314</v>
      </c>
      <c r="P25" s="16">
        <f t="shared" si="2"/>
        <v>5.024</v>
      </c>
      <c r="Q25" s="1"/>
      <c r="R25" s="1"/>
    </row>
    <row r="26" spans="1:20" ht="15.75" x14ac:dyDescent="0.25">
      <c r="A26" s="26">
        <v>15</v>
      </c>
      <c r="B26" s="4" t="s">
        <v>190</v>
      </c>
      <c r="C26" s="14" t="s">
        <v>24</v>
      </c>
      <c r="D26" s="14"/>
      <c r="E26" s="14"/>
      <c r="F26" s="14"/>
      <c r="G26" s="14"/>
      <c r="H26" s="14">
        <v>1E-3</v>
      </c>
      <c r="I26" s="14">
        <v>1E-3</v>
      </c>
      <c r="J26" s="14"/>
      <c r="K26" s="14">
        <v>1E-3</v>
      </c>
      <c r="L26" s="14"/>
      <c r="M26" s="15">
        <f t="shared" si="0"/>
        <v>3.0000000000000001E-3</v>
      </c>
      <c r="N26" s="15">
        <f>M26*D15</f>
        <v>4.8000000000000001E-2</v>
      </c>
      <c r="O26" s="5">
        <v>156</v>
      </c>
      <c r="P26" s="16">
        <f>N26*O26</f>
        <v>7.4880000000000004</v>
      </c>
      <c r="Q26" s="1"/>
      <c r="R26" s="1"/>
    </row>
    <row r="27" spans="1:20" ht="15.75" x14ac:dyDescent="0.25">
      <c r="A27" s="26">
        <v>16</v>
      </c>
      <c r="B27" s="4" t="s">
        <v>43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/>
      <c r="L27" s="14"/>
      <c r="M27" s="15">
        <f t="shared" si="0"/>
        <v>4.0000000000000001E-3</v>
      </c>
      <c r="N27" s="15">
        <f>M27*D15</f>
        <v>6.4000000000000001E-2</v>
      </c>
      <c r="O27" s="5">
        <v>185</v>
      </c>
      <c r="P27" s="16">
        <f>N27*O27</f>
        <v>11.84</v>
      </c>
      <c r="Q27" s="1"/>
      <c r="R27" s="1"/>
    </row>
    <row r="28" spans="1:20" ht="15.75" x14ac:dyDescent="0.25">
      <c r="A28" s="26">
        <v>18</v>
      </c>
      <c r="B28" s="4" t="s">
        <v>191</v>
      </c>
      <c r="C28" s="14" t="s">
        <v>36</v>
      </c>
      <c r="D28" s="14"/>
      <c r="E28" s="14"/>
      <c r="F28" s="14"/>
      <c r="G28" s="14"/>
      <c r="H28" s="14"/>
      <c r="I28" s="14"/>
      <c r="J28" s="14"/>
      <c r="K28" s="14">
        <v>5.0000000000000001E-3</v>
      </c>
      <c r="L28" s="14"/>
      <c r="M28" s="15">
        <f t="shared" si="0"/>
        <v>5.0000000000000001E-3</v>
      </c>
      <c r="N28" s="15">
        <v>1</v>
      </c>
      <c r="O28" s="5">
        <v>11</v>
      </c>
      <c r="P28" s="16">
        <f t="shared" si="2"/>
        <v>11</v>
      </c>
      <c r="Q28" s="1"/>
      <c r="R28" s="1"/>
    </row>
    <row r="29" spans="1:20" ht="15.75" x14ac:dyDescent="0.25">
      <c r="A29" s="26">
        <v>19</v>
      </c>
      <c r="B29" s="4" t="s">
        <v>193</v>
      </c>
      <c r="C29" s="14" t="s">
        <v>24</v>
      </c>
      <c r="D29" s="14"/>
      <c r="E29" s="14"/>
      <c r="F29" s="14"/>
      <c r="G29" s="14"/>
      <c r="H29" s="14"/>
      <c r="I29" s="14">
        <v>0.06</v>
      </c>
      <c r="J29" s="14"/>
      <c r="K29" s="14"/>
      <c r="L29" s="14"/>
      <c r="M29" s="15">
        <f t="shared" si="0"/>
        <v>0.06</v>
      </c>
      <c r="N29" s="15">
        <f>M29*D15</f>
        <v>0.96</v>
      </c>
      <c r="O29" s="5">
        <v>430</v>
      </c>
      <c r="P29" s="16">
        <f t="shared" si="2"/>
        <v>412.8</v>
      </c>
      <c r="Q29" s="1"/>
      <c r="R29" s="1"/>
    </row>
    <row r="30" spans="1:20" ht="15.75" x14ac:dyDescent="0.25">
      <c r="A30" s="26">
        <v>20</v>
      </c>
      <c r="B30" s="4" t="s">
        <v>48</v>
      </c>
      <c r="C30" s="14" t="s">
        <v>24</v>
      </c>
      <c r="D30" s="14"/>
      <c r="E30" s="14"/>
      <c r="F30" s="14"/>
      <c r="G30" s="14"/>
      <c r="H30" s="14"/>
      <c r="I30" s="14">
        <v>2E-3</v>
      </c>
      <c r="J30" s="14"/>
      <c r="K30" s="14">
        <v>0.03</v>
      </c>
      <c r="L30" s="14"/>
      <c r="M30" s="15">
        <f t="shared" si="0"/>
        <v>3.2000000000000001E-2</v>
      </c>
      <c r="N30" s="15">
        <f>M30*D15</f>
        <v>0.51200000000000001</v>
      </c>
      <c r="O30" s="5">
        <v>33</v>
      </c>
      <c r="P30" s="16">
        <f t="shared" si="2"/>
        <v>16.896000000000001</v>
      </c>
      <c r="Q30" s="1"/>
      <c r="R30" s="1"/>
    </row>
    <row r="31" spans="1:20" ht="15.75" x14ac:dyDescent="0.25">
      <c r="A31" s="26">
        <v>22</v>
      </c>
      <c r="B31" s="4" t="s">
        <v>212</v>
      </c>
      <c r="C31" s="14" t="s">
        <v>24</v>
      </c>
      <c r="D31" s="14"/>
      <c r="E31" s="14"/>
      <c r="F31" s="14"/>
      <c r="G31" s="14"/>
      <c r="H31" s="14">
        <v>1.4999999999999999E-2</v>
      </c>
      <c r="I31" s="14"/>
      <c r="J31" s="14"/>
      <c r="K31" s="14"/>
      <c r="L31" s="14"/>
      <c r="M31" s="15">
        <f t="shared" si="0"/>
        <v>1.4999999999999999E-2</v>
      </c>
      <c r="N31" s="14">
        <f>M31*D15</f>
        <v>0.24</v>
      </c>
      <c r="O31" s="14">
        <v>36</v>
      </c>
      <c r="P31" s="16">
        <f t="shared" si="2"/>
        <v>8.64</v>
      </c>
      <c r="Q31" s="1"/>
      <c r="R31" s="1"/>
    </row>
    <row r="32" spans="1:20" ht="15.75" x14ac:dyDescent="0.25">
      <c r="A32" s="26">
        <v>24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5.0000000000000001E-3</v>
      </c>
      <c r="M32" s="15">
        <f t="shared" si="0"/>
        <v>5.0000000000000001E-3</v>
      </c>
      <c r="N32" s="14">
        <f>M32*D15</f>
        <v>0.08</v>
      </c>
      <c r="O32" s="14">
        <v>17</v>
      </c>
      <c r="P32" s="16">
        <f>N32*O32</f>
        <v>1.36</v>
      </c>
      <c r="Q32" s="1"/>
      <c r="R32" s="1"/>
    </row>
    <row r="33" spans="1:16" ht="15" customHeight="1" x14ac:dyDescent="0.25">
      <c r="A33" s="26">
        <v>28</v>
      </c>
      <c r="B33" s="4" t="s">
        <v>194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>
        <v>1E-3</v>
      </c>
      <c r="L33" s="14"/>
      <c r="M33" s="15">
        <f t="shared" si="0"/>
        <v>1E-3</v>
      </c>
      <c r="N33" s="14">
        <f>M33*D15</f>
        <v>1.6E-2</v>
      </c>
      <c r="O33" s="14">
        <v>440</v>
      </c>
      <c r="P33" s="16">
        <f>N33*O33</f>
        <v>7.04</v>
      </c>
    </row>
    <row r="34" spans="1:16" ht="15" customHeight="1" x14ac:dyDescent="0.25">
      <c r="A34" s="26"/>
      <c r="B34" s="4" t="s">
        <v>205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6.0000000000000001E-3</v>
      </c>
      <c r="L34" s="14"/>
      <c r="M34" s="15">
        <f t="shared" si="0"/>
        <v>6.0000000000000001E-3</v>
      </c>
      <c r="N34" s="14">
        <f>M34*D15</f>
        <v>9.6000000000000002E-2</v>
      </c>
      <c r="O34" s="14">
        <v>260</v>
      </c>
      <c r="P34" s="16">
        <f>N34*O34</f>
        <v>24.96</v>
      </c>
    </row>
    <row r="35" spans="1:16" ht="15" customHeight="1" x14ac:dyDescent="0.25">
      <c r="A35" s="26"/>
      <c r="B35" s="4" t="s">
        <v>213</v>
      </c>
      <c r="C35" s="14" t="s">
        <v>24</v>
      </c>
      <c r="D35" s="14"/>
      <c r="E35" s="14"/>
      <c r="F35" s="14"/>
      <c r="G35" s="14"/>
      <c r="H35" s="14">
        <v>6.0000000000000001E-3</v>
      </c>
      <c r="I35" s="14"/>
      <c r="J35" s="14"/>
      <c r="K35" s="14"/>
      <c r="L35" s="14"/>
      <c r="M35" s="15">
        <f t="shared" si="0"/>
        <v>6.0000000000000001E-3</v>
      </c>
      <c r="N35" s="14">
        <v>0.65</v>
      </c>
      <c r="O35" s="14">
        <v>85</v>
      </c>
      <c r="P35" s="16">
        <f>N35*O35</f>
        <v>55.25</v>
      </c>
    </row>
    <row r="36" spans="1:16" ht="15" customHeight="1" x14ac:dyDescent="0.25">
      <c r="A36" s="26"/>
      <c r="B36" s="4" t="s">
        <v>203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>
        <v>2E-3</v>
      </c>
      <c r="L36" s="14"/>
      <c r="M36" s="15">
        <f t="shared" si="0"/>
        <v>7.0000000000000001E-3</v>
      </c>
      <c r="N36" s="14">
        <f>M36*D15</f>
        <v>0.112</v>
      </c>
      <c r="O36" s="14">
        <v>650</v>
      </c>
      <c r="P36" s="16">
        <f>N36*O36</f>
        <v>72.8</v>
      </c>
    </row>
    <row r="37" spans="1:16" ht="15.75" x14ac:dyDescent="0.25">
      <c r="A37" s="140" t="s">
        <v>57</v>
      </c>
      <c r="B37" s="10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956.79399999999987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196</v>
      </c>
      <c r="K40" t="s">
        <v>215</v>
      </c>
    </row>
    <row r="44" spans="1:16" ht="15.75" x14ac:dyDescent="0.25">
      <c r="B44" s="2" t="s">
        <v>197</v>
      </c>
      <c r="K44" t="s">
        <v>214</v>
      </c>
    </row>
  </sheetData>
  <mergeCells count="13">
    <mergeCell ref="B8:C8"/>
    <mergeCell ref="D8:D9"/>
    <mergeCell ref="E8:E9"/>
    <mergeCell ref="F8:F9"/>
    <mergeCell ref="A37:B37"/>
    <mergeCell ref="C12:C14"/>
    <mergeCell ref="D12:L12"/>
    <mergeCell ref="O12:O14"/>
    <mergeCell ref="P12:P14"/>
    <mergeCell ref="D13:F13"/>
    <mergeCell ref="H13:L13"/>
    <mergeCell ref="N12:N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6.5" customHeight="1" thickBot="1" x14ac:dyDescent="0.3">
      <c r="A15" s="33"/>
      <c r="B15" s="34"/>
      <c r="C15" s="11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2025-01-09T06:07:41Z</dcterms:modified>
</cp:coreProperties>
</file>