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<sst xmlns="http://schemas.openxmlformats.org/spreadsheetml/2006/main" count="4806" uniqueCount="221">
  <si>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</si>
  <si>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</si>
  <si>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</si>
  <si>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</si>
  <si>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</si>
  <si>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</si>
  <si>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</si>
  <si>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</si>
  <si>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</si>
  <si>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</si>
  <si>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</si>
  <si>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</si>
  <si>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</si>
  <si>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</si>
  <si>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</si>
  <si>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</si>
  <si>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</si>
  <si>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</si>
  <si>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</si>
  <si>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</si>
  <si>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</si>
  <si>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</si>
  <si>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</si>
  <si>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</si>
  <si>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</si>
  <si>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</si>
  <si>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</si>
  <si>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</si>
  <si>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</si>
  <si>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</si>
  <si>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</si>
  <si>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</si>
  <si>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</si>
  <si>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</si>
  <si>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</si>
  <si>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</si>
  <si>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</si>
  <si>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</si>
  <si>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</si>
  <si>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</si>
  <si>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</si>
  <si>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</si>
  <si>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</si>
  <si>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</si>
  <si>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</si>
  <si>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</si>
  <si>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</si>
  <si>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</si>
  <si>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</si>
  <si>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</si>
  <si>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</si>
  <si>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</si>
  <si>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</si>
  <si>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</si>
  <si>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</si>
  <si>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</si>
  <si>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</si>
  <si>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</si>
  <si>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</si>
  <si>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</si>
  <si>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</si>
  <si>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</si>
  <si>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</si>
  <si>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</si>
  <si>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</si>
  <si>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</si>
  <si>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</si>
  <si>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</si>
  <si>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</si>
  <si>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</si>
  <si>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</si>
  <si>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</si>
  <si>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</si>
  <si>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</si>
  <si>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</si>
  <si>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</si>
  <si>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</si>
  <si>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</si>
  <si>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</si>
  <si>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</si>
  <si>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</si>
  <si>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</si>
  <si>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</si>
  <si>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</si>
  <si>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</si>
  <si>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</si>
  <si>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</si>
  <si>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</si>
  <si>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</si>
  <si>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</si>
  <si>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</si>
  <si>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</si>
  <si>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</si>
  <si>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</si>
  <si>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</si>
  <si>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</si>
  <si>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</si>
  <si>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</si>
  <si>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</si>
  <si>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</si>
  <si>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</si>
  <si>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</si>
  <si>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</si>
  <si>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</si>
  <si>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</si>
  <si>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</si>
  <si>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</si>
  <si>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</si>
  <si>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</si>
  <si>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</si>
  <si>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</si>
  <si>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</si>
  <si>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</si>
  <si>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</si>
  <si>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</si>
  <si>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</si>
  <si>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</si>
  <si>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</si>
  <si>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</si>
  <si>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</si>
  <si>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</si>
  <si>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</si>
  <si>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</si>
  <si>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</si>
  <si>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</si>
  <si>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</si>
  <si>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</si>
  <si>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</si>
  <si>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</si>
  <si>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</si>
  <si>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</si>
  <si>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</si>
  <si>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</si>
  <si>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</si>
  <si>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</si>
  <si>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</si>
  <si>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</si>
  <si>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</si>
  <si>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</si>
  <si>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</si>
  <si>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</si>
  <si>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</si>
  <si>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</si>
  <si>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</si>
  <si>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</si>
  <si>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</si>
  <si>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</si>
  <si>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</si>
  <si>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</si>
  <si>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</si>
  <si>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</si>
  <si>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</si>
  <si>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</si>
  <si>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</si>
  <si>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</si>
  <si>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</si>
  <si>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</si>
  <si>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</si>
  <si>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</si>
  <si>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</si>
  <si>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</si>
  <si>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</si>
  <si>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</si>
  <si>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</si>
  <si>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</si>
  <si>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</si>
  <si>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</si>
  <si>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</si>
  <si>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</si>
  <si>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</si>
  <si>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</si>
  <si>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</si>
  <si>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</si>
  <si>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</si>
  <si>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</si>
  <si>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</si>
  <si>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</si>
  <si>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</si>
  <si>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</si>
  <si>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</si>
  <si>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</si>
  <si>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</si>
  <si>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</si>
  <si>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</si>
  <si>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</si>
  <si>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</si>
  <si>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</si>
  <si>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</si>
  <si>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</si>
  <si>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</si>
  <si>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</si>
  <si>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</si>
  <si>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</si>
  <si>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</si>
  <si>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</si>
  <si>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</si>
  <si>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</si>
  <si>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</si>
  <si>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</si>
  <si>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</si>
  <si>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</si>
  <si>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</si>
  <si>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</si>
  <si>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</si>
  <si>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</si>
  <si>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</si>
  <si>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</si>
  <si>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</si>
  <si>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</si>
  <si>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</si>
  <si>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</si>
  <si>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</si>
  <si>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</si>
  <si>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</si>
  <si>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</si>
  <si>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</si>
  <si>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</si>
  <si>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</si>
  <si>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</si>
  <si>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190гр</t>
  </si>
  <si>
    <t>13.01.2025год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</si>
</sst>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O31" sqref="O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68.557000000000002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5690.2309999999998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34</v>
      </c>
      <c r="G17" s="15" t="s">
        <v>196</v>
      </c>
      <c r="H17" s="16" t="s">
        <v>218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219</v>
      </c>
      <c r="G19" s="21" t="s">
        <v>187</v>
      </c>
      <c r="H19" s="21" t="s">
        <v>186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8.3000000000000007</v>
      </c>
      <c r="O20" s="33">
        <v>430</v>
      </c>
      <c r="P20" s="33">
        <f t="shared" ref="P20:P26" si="1">N20*O20</f>
        <v>3569.0000000000005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0.66400000000000003</v>
      </c>
      <c r="O21" s="7">
        <v>40</v>
      </c>
      <c r="P21" s="33">
        <f t="shared" si="1"/>
        <v>26.560000000000002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0.58099999999999996</v>
      </c>
      <c r="O22" s="7">
        <v>17</v>
      </c>
      <c r="P22" s="33">
        <f t="shared" si="1"/>
        <v>9.8769999999999989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0.66400000000000003</v>
      </c>
      <c r="O23" s="7">
        <v>156</v>
      </c>
      <c r="P23" s="33">
        <f t="shared" si="1"/>
        <v>103.584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33</v>
      </c>
      <c r="P24" s="33">
        <f t="shared" si="1"/>
        <v>13.695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0.83000000000000007</v>
      </c>
      <c r="O25" s="7">
        <v>185</v>
      </c>
      <c r="P25" s="33">
        <f t="shared" si="1"/>
        <v>153.55000000000001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4.1500000000000004</v>
      </c>
      <c r="O26" s="7">
        <v>56</v>
      </c>
      <c r="P26" s="33">
        <f t="shared" si="1"/>
        <v>232.40000000000003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0.41500000000000004</v>
      </c>
      <c r="O27" s="7">
        <v>650</v>
      </c>
      <c r="P27" s="33">
        <f>O27*N27</f>
        <v>269.75</v>
      </c>
      <c r="Q27" s="35"/>
      <c r="R27" s="35"/>
    </row>
    <row r="28" spans="1:18" ht="15.75" x14ac:dyDescent="0.25">
      <c r="A28" s="23">
        <v>11</v>
      </c>
      <c r="B28" s="6" t="s">
        <v>34</v>
      </c>
      <c r="C28" s="25" t="s">
        <v>40</v>
      </c>
      <c r="D28" s="25"/>
      <c r="E28" s="25"/>
      <c r="F28" s="25">
        <v>0.19</v>
      </c>
      <c r="G28" s="25"/>
      <c r="H28" s="25"/>
      <c r="I28" s="25"/>
      <c r="J28" s="25"/>
      <c r="K28" s="25"/>
      <c r="L28" s="25"/>
      <c r="M28" s="26">
        <f t="shared" si="2"/>
        <v>0.19</v>
      </c>
      <c r="N28" s="26">
        <f>M28*H12</f>
        <v>15.77</v>
      </c>
      <c r="O28" s="7">
        <v>60</v>
      </c>
      <c r="P28" s="33">
        <f t="shared" ref="P28:P31" si="3">N28*O28</f>
        <v>946.19999999999993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1.2449999999999999</v>
      </c>
      <c r="O29" s="7">
        <v>73</v>
      </c>
      <c r="P29" s="33">
        <f t="shared" si="3"/>
        <v>90.884999999999991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8.3000000000000004E-2</v>
      </c>
      <c r="O30" s="7">
        <v>550</v>
      </c>
      <c r="P30" s="33">
        <f t="shared" si="3"/>
        <v>45.650000000000006</v>
      </c>
      <c r="Q30" s="35"/>
      <c r="R30" s="35"/>
    </row>
    <row r="31" spans="1:18" ht="15.75" x14ac:dyDescent="0.25">
      <c r="A31" s="23">
        <v>14</v>
      </c>
      <c r="B31" s="6" t="s">
        <v>35</v>
      </c>
      <c r="C31" s="25" t="s">
        <v>40</v>
      </c>
      <c r="D31" s="25"/>
      <c r="E31" s="25"/>
      <c r="F31" s="25"/>
      <c r="G31" s="25"/>
      <c r="H31" s="25">
        <v>0.06</v>
      </c>
      <c r="I31" s="25"/>
      <c r="J31" s="25"/>
      <c r="K31" s="25"/>
      <c r="L31" s="25"/>
      <c r="M31" s="26">
        <f t="shared" si="2"/>
        <v>0.06</v>
      </c>
      <c r="N31" s="26">
        <f>M31*H12</f>
        <v>4.9799999999999995</v>
      </c>
      <c r="O31" s="7">
        <v>46</v>
      </c>
      <c r="P31" s="33">
        <f t="shared" si="3"/>
        <v>229.07999999999998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5690.2309999999998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2024-11-28T17:01:07Z</cp:lastPrinted>
  <dcterms:created xsi:type="dcterms:W3CDTF">2019-01-18T12:27:00Z</dcterms:created>
  <dcterms:modified xsi:type="dcterms:W3CDTF">2025-01-08T14:26:42Z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