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  <c r="P46" i="272"/>
  <c r="G12" i="272" s="1"/>
  <c r="G13" i="272" s="1"/>
</calcChain>
</file>

<file path=xl/sharedStrings.xml><?xml version="1.0" encoding="utf-8"?>
<sst xmlns="http://schemas.openxmlformats.org/spreadsheetml/2006/main" count="4692" uniqueCount="242">
  <si>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</si>
  <si>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</si>
  <si>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</si>
  <si>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</si>
  <si>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</si>
  <si>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</si>
  <si>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</si>
  <si>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</si>
  <si>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</si>
  <si>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</si>
  <si>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</si>
  <si>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</si>
  <si>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</si>
  <si>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</si>
  <si>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</si>
  <si>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</si>
  <si>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</si>
  <si>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</si>
  <si>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</si>
  <si>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</si>
  <si>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</si>
  <si>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</si>
  <si>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</si>
  <si>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</si>
  <si>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</si>
  <si>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</si>
  <si>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</si>
  <si>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</si>
  <si>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</si>
  <si>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</si>
  <si>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</si>
  <si>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</si>
  <si>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</si>
  <si>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</si>
  <si>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</si>
  <si>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</si>
  <si>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</si>
  <si>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</si>
  <si>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</si>
  <si>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</si>
  <si>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</si>
  <si>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</si>
  <si>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</si>
  <si>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</si>
  <si>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</si>
  <si>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</si>
  <si>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</si>
  <si>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</si>
  <si>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</si>
  <si>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</si>
  <si>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</si>
  <si>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</si>
  <si>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</si>
  <si>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</si>
  <si>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</si>
  <si>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</si>
  <si>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</si>
  <si>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</si>
  <si>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</si>
  <si>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</si>
  <si>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</si>
  <si>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</si>
  <si>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</si>
  <si>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</si>
  <si>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</si>
  <si>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</si>
  <si>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</si>
  <si>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</si>
  <si>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</si>
  <si>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</si>
  <si>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</si>
  <si>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</si>
  <si>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</si>
  <si>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</si>
  <si>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</si>
  <si>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</si>
  <si>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</si>
  <si>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</si>
  <si>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</si>
  <si>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</si>
  <si>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</si>
  <si>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</si>
  <si>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</si>
  <si>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</si>
  <si>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</si>
  <si>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</si>
  <si>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</si>
  <si>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</si>
  <si>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</si>
  <si>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</si>
  <si>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</si>
  <si>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</si>
  <si>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</si>
  <si>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</si>
  <si>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</si>
  <si>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</si>
  <si>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</si>
  <si>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</si>
  <si>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</si>
  <si>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</si>
  <si>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</si>
  <si>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</si>
  <si>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</si>
  <si>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</si>
  <si>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</si>
  <si>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</si>
  <si>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</si>
  <si>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</si>
  <si>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</si>
  <si>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</si>
  <si>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</si>
  <si>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</si>
  <si>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</si>
  <si>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</si>
  <si>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</si>
  <si>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</si>
  <si>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</si>
  <si>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</si>
  <si>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</si>
  <si>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</si>
  <si>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</si>
  <si>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</si>
  <si>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</si>
  <si>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</si>
  <si>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</si>
  <si>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</si>
  <si>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</si>
  <si>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</si>
  <si>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</si>
  <si>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</si>
  <si>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</si>
  <si>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</si>
  <si>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</si>
  <si>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</si>
  <si>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</si>
  <si>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</si>
  <si>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</si>
  <si>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</si>
  <si>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</si>
  <si>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</si>
  <si>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</si>
  <si>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</si>
  <si>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</si>
  <si>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</si>
  <si>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</si>
  <si>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</si>
  <si>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</si>
  <si>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</si>
  <si>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</si>
  <si>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</si>
  <si>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</si>
  <si>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</si>
  <si>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</si>
  <si>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</si>
  <si>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</si>
  <si>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</si>
  <si>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</si>
  <si>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</si>
  <si>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</si>
  <si>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</si>
  <si>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</si>
  <si>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</si>
  <si>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</si>
  <si>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</si>
  <si>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</si>
  <si>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</si>
  <si>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</si>
  <si>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</si>
  <si>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</si>
  <si>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</si>
  <si>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</si>
  <si>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</si>
  <si>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</si>
  <si>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</si>
  <si>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</si>
  <si>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</si>
  <si>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</si>
  <si>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</si>
  <si>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</si>
  <si>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</si>
  <si>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</si>
  <si>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</si>
  <si>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</si>
  <si>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</si>
  <si>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</si>
  <si>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</si>
  <si>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</si>
  <si>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</si>
  <si>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</si>
  <si>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</si>
  <si>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</si>
  <si>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</si>
  <si>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</si>
  <si>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</si>
  <si>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</si>
  <si>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</si>
  <si>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</si>
  <si>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</si>
  <si>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</si>
  <si>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</si>
  <si>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</si>
  <si>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</si>
  <si>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</si>
  <si>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</si>
  <si>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</si>
  <si>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</si>
  <si>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</si>
  <si>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</si>
  <si>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</si>
  <si>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</si>
  <si>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</si>
  <si>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</si>
  <si>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</si>
  <si>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</si>
  <si>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</si>
  <si>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</si>
  <si>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</si>
  <si>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</si>
  <si>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</si>
  <si>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</si>
  <si>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</si>
  <si>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</si>
  <si>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</si>
  <si>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</si>
  <si>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</si>
  <si>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</si>
  <si>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</si>
  <si>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</si>
  <si>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</si>
  <si>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</si>
  <si>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</si>
  <si>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</si>
  <si>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</si>
  <si>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</si>
  <si>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</si>
  <si>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</si>
  <si>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</si>
  <si>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</si>
  <si>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филе курин</t>
  </si>
  <si>
    <t>котлеты из курин. филе с кашей пшеной</t>
  </si>
  <si>
    <t>суп молочный с пшенкой</t>
  </si>
  <si>
    <t>18.12.2024год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</si>
</sst>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5"/>
  <sheetViews>
    <sheetView tabSelected="1" zoomScale="82" zoomScaleNormal="82" workbookViewId="0">
      <selection activeCell="I30" sqref="I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241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15</v>
      </c>
    </row>
    <row r="6" spans="1:18" x14ac:dyDescent="0.25">
      <c r="F6" s="3"/>
      <c r="G6" s="69" t="s">
        <v>241</v>
      </c>
    </row>
    <row r="7" spans="1:18" x14ac:dyDescent="0.25">
      <c r="D7" t="s">
        <v>181</v>
      </c>
    </row>
    <row r="8" spans="1:18" x14ac:dyDescent="0.25">
      <c r="B8" s="4" t="s">
        <v>236</v>
      </c>
      <c r="D8" s="4"/>
      <c r="E8" s="4"/>
    </row>
    <row r="9" spans="1:18" ht="46.5" customHeight="1" x14ac:dyDescent="0.25">
      <c r="B9" s="55" t="s">
        <v>9</v>
      </c>
      <c r="C9" s="56"/>
      <c r="D9" s="62" t="s">
        <v>10</v>
      </c>
      <c r="E9" s="62" t="s">
        <v>11</v>
      </c>
      <c r="F9" s="62" t="s">
        <v>12</v>
      </c>
      <c r="G9" s="62" t="s">
        <v>13</v>
      </c>
      <c r="H9" s="62" t="s">
        <v>14</v>
      </c>
      <c r="I9" s="1" t="s">
        <v>235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63"/>
      <c r="E10" s="63"/>
      <c r="F10" s="63"/>
      <c r="G10" s="63"/>
      <c r="H10" s="63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P40/H11</f>
        <v>49.651649999999997</v>
      </c>
      <c r="H11" s="8">
        <v>4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198.60659999999999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66" t="s">
        <v>20</v>
      </c>
      <c r="D14" s="57" t="s">
        <v>21</v>
      </c>
      <c r="E14" s="58"/>
      <c r="F14" s="58"/>
      <c r="G14" s="58"/>
      <c r="H14" s="58"/>
      <c r="I14" s="58"/>
      <c r="J14" s="58"/>
      <c r="K14" s="58"/>
      <c r="L14" s="58"/>
      <c r="M14" s="46" t="s">
        <v>22</v>
      </c>
      <c r="N14" s="48" t="s">
        <v>23</v>
      </c>
      <c r="O14" s="50" t="s">
        <v>24</v>
      </c>
      <c r="P14" s="53" t="s">
        <v>25</v>
      </c>
      <c r="Q14" s="32"/>
      <c r="R14" s="32"/>
    </row>
    <row r="15" spans="1:18" ht="15.75" x14ac:dyDescent="0.25">
      <c r="A15" s="11"/>
      <c r="B15" s="12" t="s">
        <v>26</v>
      </c>
      <c r="C15" s="67"/>
      <c r="D15" s="59" t="s">
        <v>27</v>
      </c>
      <c r="E15" s="59"/>
      <c r="F15" s="60"/>
      <c r="G15" s="57" t="s">
        <v>28</v>
      </c>
      <c r="H15" s="58"/>
      <c r="I15" s="58"/>
      <c r="J15" s="58"/>
      <c r="K15" s="58"/>
      <c r="L15" s="61"/>
      <c r="M15" s="47"/>
      <c r="N15" s="49"/>
      <c r="O15" s="51"/>
      <c r="P15" s="54"/>
      <c r="Q15" s="32"/>
      <c r="R15" s="32"/>
    </row>
    <row r="16" spans="1:18" ht="87.75" customHeight="1" x14ac:dyDescent="0.25">
      <c r="A16" s="13"/>
      <c r="B16" s="14"/>
      <c r="C16" s="67"/>
      <c r="D16" s="15" t="s">
        <v>240</v>
      </c>
      <c r="E16" s="15" t="s">
        <v>189</v>
      </c>
      <c r="F16" s="15" t="s">
        <v>185</v>
      </c>
      <c r="G16" s="15" t="s">
        <v>239</v>
      </c>
      <c r="H16" s="16" t="s">
        <v>184</v>
      </c>
      <c r="I16" s="16" t="s">
        <v>185</v>
      </c>
      <c r="J16" s="16"/>
      <c r="K16" s="16"/>
      <c r="L16" s="16"/>
      <c r="M16" s="47"/>
      <c r="N16" s="49"/>
      <c r="O16" s="52"/>
      <c r="P16" s="54"/>
      <c r="Q16" s="32"/>
      <c r="R16" s="32"/>
    </row>
    <row r="17" spans="1:20" ht="15.75" x14ac:dyDescent="0.25">
      <c r="A17" s="17"/>
      <c r="B17" s="12" t="s">
        <v>36</v>
      </c>
      <c r="C17" s="18"/>
      <c r="D17" s="18">
        <v>4</v>
      </c>
      <c r="E17" s="18">
        <v>4</v>
      </c>
      <c r="F17" s="18">
        <v>4</v>
      </c>
      <c r="G17" s="18">
        <v>4</v>
      </c>
      <c r="H17" s="18">
        <v>4</v>
      </c>
      <c r="I17" s="18">
        <v>4</v>
      </c>
      <c r="J17" s="18"/>
      <c r="K17" s="18"/>
      <c r="L17" s="18"/>
      <c r="M17" s="18"/>
      <c r="N17" s="18"/>
      <c r="O17" s="18"/>
      <c r="P17" s="29"/>
      <c r="Q17" s="32"/>
      <c r="R17" s="32"/>
    </row>
    <row r="18" spans="1:20" ht="30" x14ac:dyDescent="0.25">
      <c r="A18" s="19" t="s">
        <v>37</v>
      </c>
      <c r="B18" s="20" t="s">
        <v>38</v>
      </c>
      <c r="C18" s="21"/>
      <c r="D18" s="22" t="s">
        <v>195</v>
      </c>
      <c r="E18" s="21" t="s">
        <v>186</v>
      </c>
      <c r="F18" s="21" t="s">
        <v>187</v>
      </c>
      <c r="G18" s="21" t="s">
        <v>188</v>
      </c>
      <c r="H18" s="21" t="s">
        <v>186</v>
      </c>
      <c r="I18" s="21" t="s">
        <v>187</v>
      </c>
      <c r="J18" s="21"/>
      <c r="K18" s="21"/>
      <c r="L18" s="21"/>
      <c r="M18" s="21"/>
      <c r="N18" s="21"/>
      <c r="O18" s="21"/>
      <c r="P18" s="30"/>
      <c r="Q18" s="32"/>
      <c r="R18" s="32"/>
    </row>
    <row r="19" spans="1:20" ht="15.75" x14ac:dyDescent="0.25">
      <c r="A19" s="23">
        <v>1</v>
      </c>
      <c r="B19" s="24" t="s">
        <v>50</v>
      </c>
      <c r="C19" s="25" t="s">
        <v>40</v>
      </c>
      <c r="D19" s="26">
        <v>0.02</v>
      </c>
      <c r="E19" s="26"/>
      <c r="F19" s="25"/>
      <c r="G19" s="26">
        <v>0.04</v>
      </c>
      <c r="H19" s="26"/>
      <c r="I19" s="26"/>
      <c r="J19" s="26"/>
      <c r="K19" s="26"/>
      <c r="L19" s="26"/>
      <c r="M19" s="26">
        <f t="shared" ref="M19:M30" si="0">SUM(D19:L19)</f>
        <v>0.06</v>
      </c>
      <c r="N19" s="26">
        <f>M19*H11</f>
        <v>0.24</v>
      </c>
      <c r="O19" s="31">
        <v>56</v>
      </c>
      <c r="P19" s="31">
        <f>N19*O19</f>
        <v>13.44</v>
      </c>
      <c r="Q19" s="32"/>
      <c r="R19" s="32"/>
    </row>
    <row r="20" spans="1:20" ht="15.75" x14ac:dyDescent="0.25">
      <c r="A20" s="23">
        <v>2</v>
      </c>
      <c r="B20" s="6" t="s">
        <v>46</v>
      </c>
      <c r="C20" s="25" t="s">
        <v>40</v>
      </c>
      <c r="D20" s="25">
        <v>7.0000000000000007E-2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7.0000000000000007E-2</v>
      </c>
      <c r="N20" s="26">
        <f>M20*H11</f>
        <v>0.28000000000000003</v>
      </c>
      <c r="O20" s="7">
        <v>75</v>
      </c>
      <c r="P20" s="31">
        <f>N20*O20</f>
        <v>21.000000000000004</v>
      </c>
      <c r="Q20" s="32"/>
      <c r="R20" s="32"/>
    </row>
    <row r="21" spans="1:20" ht="15.75" x14ac:dyDescent="0.25">
      <c r="A21" s="23">
        <v>3</v>
      </c>
      <c r="B21" s="6" t="s">
        <v>44</v>
      </c>
      <c r="C21" s="25" t="s">
        <v>40</v>
      </c>
      <c r="D21" s="25">
        <v>2E-3</v>
      </c>
      <c r="E21" s="25"/>
      <c r="F21" s="25"/>
      <c r="G21" s="25">
        <v>3.0000000000000001E-3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f>M21*H11</f>
        <v>0.02</v>
      </c>
      <c r="O21" s="7">
        <v>19</v>
      </c>
      <c r="P21" s="31">
        <f>N21*O21</f>
        <v>0.38</v>
      </c>
      <c r="Q21" s="32"/>
      <c r="R21" s="32"/>
    </row>
    <row r="22" spans="1:20" ht="15.75" x14ac:dyDescent="0.25">
      <c r="A22" s="23">
        <v>4</v>
      </c>
      <c r="B22" s="6" t="s">
        <v>45</v>
      </c>
      <c r="C22" s="25" t="s">
        <v>40</v>
      </c>
      <c r="D22" s="25">
        <v>3.0000000000000001E-3</v>
      </c>
      <c r="E22" s="25"/>
      <c r="F22" s="25"/>
      <c r="G22" s="25">
        <v>4.0000000000000001E-3</v>
      </c>
      <c r="H22" s="25"/>
      <c r="I22" s="25"/>
      <c r="J22" s="25"/>
      <c r="K22" s="25"/>
      <c r="L22" s="25"/>
      <c r="M22" s="26">
        <f t="shared" si="0"/>
        <v>7.0000000000000001E-3</v>
      </c>
      <c r="N22" s="26">
        <f>M22*H11</f>
        <v>2.8000000000000001E-2</v>
      </c>
      <c r="O22" s="7">
        <v>640</v>
      </c>
      <c r="P22" s="31">
        <f t="shared" ref="P22:P27" si="1">N22*O22</f>
        <v>17.920000000000002</v>
      </c>
      <c r="Q22" s="32"/>
      <c r="R22" s="32"/>
    </row>
    <row r="23" spans="1:20" ht="15.75" x14ac:dyDescent="0.25">
      <c r="A23" s="23">
        <v>5</v>
      </c>
      <c r="B23" s="6" t="s">
        <v>184</v>
      </c>
      <c r="C23" s="25" t="s">
        <v>40</v>
      </c>
      <c r="D23" s="25"/>
      <c r="E23" s="25">
        <v>0.04</v>
      </c>
      <c r="F23" s="25"/>
      <c r="G23" s="25">
        <v>8.0000000000000002E-3</v>
      </c>
      <c r="H23" s="25">
        <v>0.05</v>
      </c>
      <c r="I23" s="25"/>
      <c r="J23" s="25"/>
      <c r="K23" s="25"/>
      <c r="L23" s="25"/>
      <c r="M23" s="26">
        <f t="shared" si="0"/>
        <v>9.8000000000000004E-2</v>
      </c>
      <c r="N23" s="26">
        <f>M23*H11</f>
        <v>0.39200000000000002</v>
      </c>
      <c r="O23" s="7">
        <v>46</v>
      </c>
      <c r="P23" s="31">
        <f t="shared" si="1"/>
        <v>18.032</v>
      </c>
      <c r="Q23" s="32"/>
      <c r="R23" s="32"/>
    </row>
    <row r="24" spans="1:20" ht="15.75" x14ac:dyDescent="0.25">
      <c r="A24" s="23">
        <v>6</v>
      </c>
      <c r="B24" s="6" t="s">
        <v>42</v>
      </c>
      <c r="C24" s="25" t="s">
        <v>40</v>
      </c>
      <c r="D24" s="25"/>
      <c r="E24" s="25"/>
      <c r="F24" s="25">
        <v>1E-3</v>
      </c>
      <c r="G24" s="25"/>
      <c r="H24" s="25"/>
      <c r="I24" s="25">
        <v>1E-3</v>
      </c>
      <c r="J24" s="25"/>
      <c r="K24" s="25"/>
      <c r="L24" s="25"/>
      <c r="M24" s="26">
        <f t="shared" si="0"/>
        <v>2E-3</v>
      </c>
      <c r="N24" s="26">
        <f>M24*H11</f>
        <v>8.0000000000000002E-3</v>
      </c>
      <c r="O24" s="7">
        <v>550</v>
      </c>
      <c r="P24" s="31">
        <f t="shared" si="1"/>
        <v>4.4000000000000004</v>
      </c>
      <c r="Q24" s="32"/>
      <c r="R24" s="32"/>
    </row>
    <row r="25" spans="1:20" ht="15.75" x14ac:dyDescent="0.25">
      <c r="A25" s="23">
        <v>7</v>
      </c>
      <c r="B25" s="6" t="s">
        <v>43</v>
      </c>
      <c r="C25" s="25" t="s">
        <v>40</v>
      </c>
      <c r="D25" s="25"/>
      <c r="E25" s="25"/>
      <c r="F25" s="25">
        <v>1.4999999999999999E-2</v>
      </c>
      <c r="G25" s="25"/>
      <c r="H25" s="25"/>
      <c r="I25" s="25">
        <v>1.4999999999999999E-2</v>
      </c>
      <c r="J25" s="25"/>
      <c r="K25" s="25"/>
      <c r="L25" s="25"/>
      <c r="M25" s="26">
        <f t="shared" si="0"/>
        <v>0.03</v>
      </c>
      <c r="N25" s="26">
        <f>M25*H11</f>
        <v>0.12</v>
      </c>
      <c r="O25" s="7">
        <v>73</v>
      </c>
      <c r="P25" s="31">
        <f t="shared" si="1"/>
        <v>8.76</v>
      </c>
      <c r="Q25" s="32"/>
      <c r="R25" s="32"/>
    </row>
    <row r="26" spans="1:20" ht="15.75" x14ac:dyDescent="0.25">
      <c r="A26" s="23">
        <v>8</v>
      </c>
      <c r="B26" s="6" t="s">
        <v>238</v>
      </c>
      <c r="C26" s="25" t="s">
        <v>40</v>
      </c>
      <c r="D26" s="25"/>
      <c r="E26" s="25"/>
      <c r="F26" s="25"/>
      <c r="G26" s="25">
        <v>0.06</v>
      </c>
      <c r="H26" s="25"/>
      <c r="I26" s="25"/>
      <c r="J26" s="25"/>
      <c r="K26" s="25"/>
      <c r="L26" s="25"/>
      <c r="M26" s="26">
        <f t="shared" si="0"/>
        <v>0.06</v>
      </c>
      <c r="N26" s="26">
        <f>M26*H11</f>
        <v>0.24</v>
      </c>
      <c r="O26" s="7">
        <v>430</v>
      </c>
      <c r="P26" s="31">
        <f t="shared" si="1"/>
        <v>103.2</v>
      </c>
      <c r="Q26" s="32"/>
      <c r="R26" s="32"/>
    </row>
    <row r="27" spans="1:20" ht="15.75" x14ac:dyDescent="0.25">
      <c r="A27" s="23">
        <v>9</v>
      </c>
      <c r="B27" s="6" t="s">
        <v>53</v>
      </c>
      <c r="C27" s="25" t="s">
        <v>40</v>
      </c>
      <c r="D27" s="25"/>
      <c r="E27" s="25"/>
      <c r="F27" s="27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M27*H11</f>
        <v>0.02</v>
      </c>
      <c r="O27" s="7">
        <v>38</v>
      </c>
      <c r="P27" s="31">
        <f t="shared" si="1"/>
        <v>0.76</v>
      </c>
      <c r="Q27" s="32"/>
      <c r="R27" s="32"/>
      <c r="T27" s="34"/>
    </row>
    <row r="28" spans="1:20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M28*H11</f>
        <v>1.2E-2</v>
      </c>
      <c r="O28" s="7">
        <v>314</v>
      </c>
      <c r="P28" s="31">
        <f>O28*N28</f>
        <v>3.7680000000000002</v>
      </c>
      <c r="Q28" s="32"/>
      <c r="R28" s="32"/>
    </row>
    <row r="29" spans="1:20" ht="15.75" x14ac:dyDescent="0.25">
      <c r="A29" s="23">
        <v>13</v>
      </c>
      <c r="B29" s="6" t="s">
        <v>205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M29*H11</f>
        <v>0.02</v>
      </c>
      <c r="O29" s="7">
        <v>183.33</v>
      </c>
      <c r="P29" s="31">
        <f t="shared" ref="P29:P30" si="2">N29*O29</f>
        <v>3.6666000000000003</v>
      </c>
      <c r="Q29" s="32"/>
      <c r="R29" s="32"/>
    </row>
    <row r="30" spans="1:20" ht="15.75" x14ac:dyDescent="0.25">
      <c r="A30" s="23">
        <v>14</v>
      </c>
      <c r="B30" s="6" t="s">
        <v>237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M30*H11</f>
        <v>0.02</v>
      </c>
      <c r="O30" s="7">
        <v>145</v>
      </c>
      <c r="P30" s="31">
        <f t="shared" si="2"/>
        <v>2.9</v>
      </c>
      <c r="Q30" s="32"/>
      <c r="R30" s="32"/>
    </row>
    <row r="31" spans="1:20" ht="15.75" x14ac:dyDescent="0.25">
      <c r="A31" s="23">
        <v>15</v>
      </c>
      <c r="B31" s="6" t="s">
        <v>51</v>
      </c>
      <c r="C31" s="25"/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v>3.0000000000000001E-3</v>
      </c>
      <c r="N31" s="26">
        <v>1.2E-2</v>
      </c>
      <c r="O31" s="7">
        <v>32</v>
      </c>
      <c r="P31" s="31">
        <v>0.38</v>
      </c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64" t="s">
        <v>70</v>
      </c>
      <c r="B40" s="6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SUM(P19:P39)</f>
        <v>198.60659999999999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A40:B40"/>
    <mergeCell ref="C14:C16"/>
    <mergeCell ref="D9:D10"/>
    <mergeCell ref="E9:E10"/>
    <mergeCell ref="F9:F10"/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2024-09-11T04:39:43Z</cp:lastPrinted>
  <dcterms:created xsi:type="dcterms:W3CDTF">2019-01-18T12:27:00Z</dcterms:created>
  <dcterms:modified xsi:type="dcterms:W3CDTF">2024-11-28T19:41:35Z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