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<sst xmlns="http://schemas.openxmlformats.org/spreadsheetml/2006/main" count="4866" uniqueCount="213">
  <si>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</si>
  <si>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</si>
  <si>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</si>
  <si>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</si>
  <si>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</si>
  <si>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</si>
  <si>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</si>
  <si>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</si>
  <si>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</si>
  <si>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</si>
  <si>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</si>
  <si>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</si>
  <si>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</si>
  <si>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</si>
  <si>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</si>
  <si>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</si>
  <si>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</si>
  <si>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</si>
  <si>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</si>
  <si>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</si>
  <si>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</si>
  <si>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</si>
  <si>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</si>
  <si>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</si>
  <si>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</si>
  <si>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</si>
  <si>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</si>
  <si>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</si>
  <si>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</si>
  <si>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</si>
  <si>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</si>
  <si>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</si>
  <si>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</si>
  <si>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</si>
  <si>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</si>
  <si>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</si>
  <si>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</si>
  <si>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</si>
  <si>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</si>
  <si>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</si>
  <si>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</si>
  <si>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</si>
  <si>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</si>
  <si>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</si>
  <si>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</si>
  <si>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</si>
  <si>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</si>
  <si>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</si>
  <si>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</si>
  <si>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</si>
  <si>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</si>
  <si>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</si>
  <si>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</si>
  <si>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</si>
  <si>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</si>
  <si>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</si>
  <si>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</si>
  <si>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</si>
  <si>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</si>
  <si>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</si>
  <si>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</si>
  <si>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</si>
  <si>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</si>
  <si>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</si>
  <si>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</si>
  <si>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</si>
  <si>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</si>
  <si>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</si>
  <si>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</si>
  <si>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</si>
  <si>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</si>
  <si>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</si>
  <si>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</si>
  <si>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</si>
  <si>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</si>
  <si>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</si>
  <si>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</si>
  <si>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</si>
  <si>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</si>
  <si>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</si>
  <si>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</si>
  <si>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</si>
  <si>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</si>
  <si>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</si>
  <si>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</si>
  <si>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</si>
  <si>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</si>
  <si>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</si>
  <si>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</si>
  <si>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</si>
  <si>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</si>
  <si>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</si>
  <si>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</si>
  <si>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</si>
  <si>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</si>
  <si>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</si>
  <si>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</si>
  <si>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</si>
  <si>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</si>
  <si>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</si>
  <si>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</si>
  <si>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</si>
  <si>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</si>
  <si>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</si>
  <si>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</si>
  <si>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</si>
  <si>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</si>
  <si>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</si>
  <si>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</si>
  <si>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</si>
  <si>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</si>
  <si>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</si>
  <si>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</si>
  <si>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</si>
  <si>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</si>
  <si>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</si>
  <si>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</si>
  <si>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</si>
  <si>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</si>
  <si>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</si>
  <si>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</si>
  <si>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</si>
  <si>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</si>
  <si>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</si>
  <si>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</si>
  <si>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</si>
  <si>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</si>
  <si>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</si>
  <si>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</si>
  <si>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</si>
  <si>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</si>
  <si>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</si>
  <si>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</si>
  <si>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</si>
  <si>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</si>
  <si>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</si>
  <si>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</si>
  <si>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</si>
  <si>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</si>
  <si>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</si>
  <si>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</si>
  <si>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</si>
  <si>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</si>
  <si>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</si>
  <si>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</si>
  <si>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</si>
  <si>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</si>
  <si>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</si>
  <si>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</si>
  <si>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</si>
  <si>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</si>
  <si>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</si>
  <si>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</si>
  <si>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</si>
  <si>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</si>
  <si>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</si>
  <si>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</si>
  <si>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</si>
  <si>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</si>
  <si>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</si>
  <si>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</si>
  <si>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</si>
  <si>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</si>
  <si>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</si>
  <si>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</si>
  <si>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</si>
  <si>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</si>
  <si>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</si>
  <si>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</si>
  <si>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</si>
  <si>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</si>
  <si>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</si>
  <si>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</si>
  <si>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</si>
  <si>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</si>
  <si>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</si>
  <si>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</si>
  <si>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</si>
  <si>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</si>
  <si>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</si>
  <si>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</si>
  <si>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</si>
  <si>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</si>
  <si>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</si>
  <si>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</si>
  <si>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</si>
  <si>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</si>
  <si>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</si>
  <si>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</si>
  <si>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</si>
  <si>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</si>
  <si>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</si>
  <si>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</si>
  <si>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</si>
  <si>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</si>
  <si>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</si>
  <si>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</si>
  <si>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</si>
  <si>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</si>
  <si>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</si>
  <si>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</si>
  <si>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</si>
  <si>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</si>
  <si>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</si>
  <si>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</si>
  <si>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</si>
  <si>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</si>
  <si>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</si>
  <si>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</si>
  <si>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</si>
  <si>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</si>
  <si>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>06.12.2024год</t>
  </si>
  <si>
    <t xml:space="preserve">  МЕНЮ-ТРЕБОВАНИЕ НА ВЫДАЧУ ПРОДУКТОВ ПИТАНИЯ  №____5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</si>
</sst>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56.644374999999997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906.31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0.4</v>
      </c>
      <c r="O17" s="16">
        <v>90</v>
      </c>
      <c r="P17" s="16">
        <f t="shared" ref="P17:P32" si="0">N17*O17</f>
        <v>36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0.05</v>
      </c>
      <c r="E18" s="14"/>
      <c r="F18" s="14"/>
      <c r="G18" s="14"/>
      <c r="H18" s="14"/>
      <c r="I18" s="14"/>
      <c r="J18" s="14"/>
      <c r="K18" s="14">
        <v>8.9999999999999993E-3</v>
      </c>
      <c r="L18" s="14"/>
      <c r="M18" s="15">
        <f t="shared" ref="M18:M35" si="1">SUM(D18:L18)</f>
        <v>5.9000000000000004E-2</v>
      </c>
      <c r="N18" s="15">
        <f>M18*H10</f>
        <v>0.94400000000000006</v>
      </c>
      <c r="O18" s="5">
        <v>75</v>
      </c>
      <c r="P18" s="16">
        <f t="shared" si="0"/>
        <v>70.800000000000011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1.44</v>
      </c>
      <c r="O19" s="5">
        <v>66.77</v>
      </c>
      <c r="P19" s="16">
        <f t="shared" si="0"/>
        <v>96.148799999999994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0.32</v>
      </c>
      <c r="O20" s="5">
        <v>30</v>
      </c>
      <c r="P20" s="16">
        <f t="shared" si="0"/>
        <v>9.6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0.8</v>
      </c>
      <c r="O21" s="5">
        <v>43</v>
      </c>
      <c r="P21" s="16">
        <f t="shared" si="0"/>
        <v>34.4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3.0000000000000001E-3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6.0000000000000001E-3</v>
      </c>
      <c r="N22" s="15">
        <f>M22*H10</f>
        <v>9.6000000000000002E-2</v>
      </c>
      <c r="O22" s="5">
        <v>35</v>
      </c>
      <c r="P22" s="16">
        <f t="shared" si="0"/>
        <v>3.36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0.02</v>
      </c>
      <c r="H23" s="14"/>
      <c r="I23" s="14"/>
      <c r="J23" s="14"/>
      <c r="K23" s="14"/>
      <c r="L23" s="14"/>
      <c r="M23" s="15">
        <f t="shared" si="1"/>
        <v>0.02</v>
      </c>
      <c r="N23" s="15">
        <f>M23*H10</f>
        <v>0.32</v>
      </c>
      <c r="O23" s="5">
        <v>30</v>
      </c>
      <c r="P23" s="16">
        <f t="shared" si="0"/>
        <v>9.6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0.16</v>
      </c>
      <c r="O24" s="5">
        <v>35</v>
      </c>
      <c r="P24" s="16">
        <f t="shared" si="0"/>
        <v>5.6000000000000005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1E-3</v>
      </c>
      <c r="H25" s="14">
        <v>3.0000000000000001E-3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M25*H10</f>
        <v>9.6000000000000002E-2</v>
      </c>
      <c r="O25" s="5">
        <v>135</v>
      </c>
      <c r="P25" s="16">
        <f t="shared" si="0"/>
        <v>12.96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2E-3</v>
      </c>
      <c r="H26" s="14"/>
      <c r="I26" s="14"/>
      <c r="J26" s="14"/>
      <c r="K26" s="14">
        <v>5.0000000000000001E-3</v>
      </c>
      <c r="L26" s="14"/>
      <c r="M26" s="15">
        <f t="shared" si="1"/>
        <v>7.0000000000000001E-3</v>
      </c>
      <c r="N26" s="14">
        <f>M26*H10</f>
        <v>0.112</v>
      </c>
      <c r="O26" s="14">
        <v>178</v>
      </c>
      <c r="P26" s="16">
        <f t="shared" si="0"/>
        <v>19.936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0.05</v>
      </c>
      <c r="I27" s="14"/>
      <c r="J27" s="14"/>
      <c r="K27" s="14"/>
      <c r="L27" s="14"/>
      <c r="M27" s="15">
        <f t="shared" si="1"/>
        <v>0.05</v>
      </c>
      <c r="N27" s="14">
        <f>M27*H10</f>
        <v>0.8</v>
      </c>
      <c r="O27" s="14">
        <v>580</v>
      </c>
      <c r="P27" s="16">
        <f t="shared" si="0"/>
        <v>464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5.0000000000000001E-3</v>
      </c>
      <c r="I28" s="14"/>
      <c r="J28" s="14"/>
      <c r="K28" s="14">
        <v>5.0000000000000001E-3</v>
      </c>
      <c r="L28" s="14"/>
      <c r="M28" s="15">
        <f t="shared" si="1"/>
        <v>0.01</v>
      </c>
      <c r="N28" s="14">
        <v>2</v>
      </c>
      <c r="O28" s="14">
        <v>11</v>
      </c>
      <c r="P28" s="16">
        <f t="shared" si="0"/>
        <v>22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0.6080000000000001</v>
      </c>
      <c r="O29" s="14">
        <v>31</v>
      </c>
      <c r="P29" s="16">
        <f t="shared" si="0"/>
        <v>18.848000000000003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0.08</v>
      </c>
      <c r="O30" s="14">
        <v>115</v>
      </c>
      <c r="P30" s="16">
        <f>N30*O30</f>
        <v>9.2000000000000011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0.57599999999999996</v>
      </c>
      <c r="O31" s="14">
        <v>73</v>
      </c>
      <c r="P31" s="16">
        <f t="shared" si="0"/>
        <v>42.047999999999995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3.2000000000000001E-2</v>
      </c>
      <c r="O32" s="14">
        <v>770</v>
      </c>
      <c r="P32" s="16">
        <f t="shared" si="0"/>
        <v>24.64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0.4</v>
      </c>
      <c r="O33" s="14">
        <v>39</v>
      </c>
      <c r="P33" s="16">
        <f>N33*O33</f>
        <v>15.600000000000001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3.2000000000000001E-2</v>
      </c>
      <c r="O34" s="14">
        <v>314</v>
      </c>
      <c r="P34" s="16">
        <f>N34*O34</f>
        <v>10.048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0.08</v>
      </c>
      <c r="O35" s="14">
        <v>19</v>
      </c>
      <c r="P35" s="5">
        <f>N35*O35</f>
        <v>1.52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906.30880000000002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2024-11-06T20:53:27Z</cp:lastPrinted>
  <dcterms:created xsi:type="dcterms:W3CDTF">2019-01-18T12:27:48Z</dcterms:created>
  <dcterms:modified xsi:type="dcterms:W3CDTF">2024-12-05T07:46:35Z</dcterms:modified>
</cp:coreProperties>
</file>