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276" l="1"/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6" i="276" l="1"/>
  <c r="P36" i="276" s="1"/>
  <c r="N33" i="276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N20" i="276" l="1"/>
  <c r="P20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<sst xmlns="http://schemas.openxmlformats.org/spreadsheetml/2006/main" count="4868" uniqueCount="220">
  <si>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</si>
  <si>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</si>
  <si>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</si>
  <si>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</si>
  <si>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</si>
  <si>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</si>
  <si>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</si>
  <si>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</si>
  <si>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</si>
  <si>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</si>
  <si>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</si>
  <si>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</si>
  <si>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</si>
  <si>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</si>
  <si>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</si>
  <si>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</si>
  <si>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</si>
  <si>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</si>
  <si>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</si>
  <si>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</si>
  <si>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</si>
  <si>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</si>
  <si>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</si>
  <si>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</si>
  <si>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</si>
  <si>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</si>
  <si>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</si>
  <si>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</si>
  <si>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</si>
  <si>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</si>
  <si>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</si>
  <si>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</si>
  <si>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</si>
  <si>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</si>
  <si>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</si>
  <si>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</si>
  <si>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</si>
  <si>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</si>
  <si>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</si>
  <si>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</si>
  <si>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</si>
  <si>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</si>
  <si>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</si>
  <si>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</si>
  <si>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</si>
  <si>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</si>
  <si>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</si>
  <si>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</si>
  <si>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</si>
  <si>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</si>
  <si>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</si>
  <si>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</si>
  <si>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</si>
  <si>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</si>
  <si>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</si>
  <si>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</si>
  <si>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</si>
  <si>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</si>
  <si>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</si>
  <si>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</si>
  <si>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</si>
  <si>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</si>
  <si>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</si>
  <si>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</si>
  <si>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</si>
  <si>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</si>
  <si>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</si>
  <si>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</si>
  <si>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</si>
  <si>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</si>
  <si>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</si>
  <si>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</si>
  <si>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</si>
  <si>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</si>
  <si>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</si>
  <si>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</si>
  <si>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</si>
  <si>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</si>
  <si>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</si>
  <si>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</si>
  <si>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</si>
  <si>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</si>
  <si>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</si>
  <si>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</si>
  <si>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</si>
  <si>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</si>
  <si>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</si>
  <si>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</si>
  <si>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</si>
  <si>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</si>
  <si>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</si>
  <si>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</si>
  <si>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</si>
  <si>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</si>
  <si>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</si>
  <si>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</si>
  <si>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</si>
  <si>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</si>
  <si>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</si>
  <si>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</si>
  <si>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</si>
  <si>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</si>
  <si>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</si>
  <si>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</si>
  <si>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</si>
  <si>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</si>
  <si>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</si>
  <si>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</si>
  <si>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</si>
  <si>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</si>
  <si>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</si>
  <si>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</si>
  <si>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</si>
  <si>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</si>
  <si>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</si>
  <si>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</si>
  <si>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</si>
  <si>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</si>
  <si>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</si>
  <si>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</si>
  <si>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</si>
  <si>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</si>
  <si>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</si>
  <si>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</si>
  <si>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</si>
  <si>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</si>
  <si>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</si>
  <si>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</si>
  <si>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</si>
  <si>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</si>
  <si>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</si>
  <si>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</si>
  <si>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</si>
  <si>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</si>
  <si>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</si>
  <si>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</si>
  <si>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</si>
  <si>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</si>
  <si>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</si>
  <si>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</si>
  <si>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</si>
  <si>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</si>
  <si>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</si>
  <si>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</si>
  <si>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</si>
  <si>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</si>
  <si>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</si>
  <si>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</si>
  <si>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</si>
  <si>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</si>
  <si>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</si>
  <si>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</si>
  <si>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</si>
  <si>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</si>
  <si>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</si>
  <si>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</si>
  <si>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</si>
  <si>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</si>
  <si>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</si>
  <si>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</si>
  <si>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</si>
  <si>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</si>
  <si>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</si>
  <si>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</si>
  <si>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</si>
  <si>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</si>
  <si>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</si>
  <si>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</si>
  <si>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</si>
  <si>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</si>
  <si>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</si>
  <si>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</si>
  <si>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</si>
  <si>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</si>
  <si>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</si>
  <si>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</si>
  <si>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</si>
  <si>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</si>
  <si>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</si>
  <si>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</si>
  <si>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</si>
  <si>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</si>
  <si>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</si>
  <si>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</si>
  <si>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</si>
  <si>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</si>
  <si>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</si>
  <si>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</si>
  <si>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</si>
  <si>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</si>
  <si>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</si>
  <si>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</si>
  <si>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</si>
  <si>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</si>
  <si>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</si>
  <si>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</si>
  <si>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</si>
  <si>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</si>
  <si>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</si>
  <si>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</si>
  <si>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</si>
  <si>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</si>
  <si>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</si>
  <si>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</si>
  <si>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</si>
  <si>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</si>
  <si>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</si>
  <si>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</si>
  <si>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</si>
  <si>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</si>
  <si>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</si>
  <si>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</si>
  <si>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</si>
  <si>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</si>
  <si>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</si>
  <si>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</si>
  <si>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>МКОУ СОШ ИМ.Х.Т. Карашаева с.п.Верхний Акбаш.</t>
  </si>
  <si>
    <t xml:space="preserve">      Лажараева .Л.З._______________</t>
  </si>
  <si>
    <t>05.12.2024год</t>
  </si>
  <si>
    <t xml:space="preserve">  МЕНЮ-ТРЕБОВАНИЕ НА ВЫДАЧУ ПРОДУКТОВ ПИТАНИЯ  №____4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</si>
</sst>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A22" zoomScale="82" zoomScaleNormal="82" workbookViewId="0">
      <selection activeCell="N10" sqref="N10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219</v>
      </c>
    </row>
    <row r="5" spans="1:18" x14ac:dyDescent="0.25">
      <c r="F5" s="20" t="s">
        <v>218</v>
      </c>
      <c r="G5" s="20"/>
    </row>
    <row r="6" spans="1:18" x14ac:dyDescent="0.25">
      <c r="D6" t="s">
        <v>4</v>
      </c>
      <c r="F6" t="s">
        <v>184</v>
      </c>
      <c r="I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72</v>
      </c>
      <c r="F10" s="4">
        <f>E10*D10</f>
        <v>3960</v>
      </c>
      <c r="G10" s="4">
        <v>59.748032000000002</v>
      </c>
      <c r="H10" s="4">
        <v>61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3644.6299520000002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61</v>
      </c>
      <c r="E15" s="7">
        <v>61</v>
      </c>
      <c r="F15" s="7">
        <v>61</v>
      </c>
      <c r="G15" s="7">
        <v>61</v>
      </c>
      <c r="H15" s="7">
        <v>61</v>
      </c>
      <c r="I15" s="7">
        <v>61</v>
      </c>
      <c r="J15" s="7">
        <v>61</v>
      </c>
      <c r="K15" s="7">
        <v>61</v>
      </c>
      <c r="L15" s="7">
        <v>61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6" si="0">SUM(D17:L17)</f>
        <v>6.3E-2</v>
      </c>
      <c r="N17" s="15">
        <f>M17*D15</f>
        <v>3.843</v>
      </c>
      <c r="O17" s="5">
        <v>72</v>
      </c>
      <c r="P17" s="16">
        <f t="shared" ref="P17:P22" si="1">N17*O17</f>
        <v>276.69600000000003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1.4999999999999999E-2</v>
      </c>
      <c r="M18" s="15">
        <f t="shared" si="0"/>
        <v>4.1999999999999996E-2</v>
      </c>
      <c r="N18" s="15">
        <f>M18*D15</f>
        <v>2.5619999999999998</v>
      </c>
      <c r="O18" s="5">
        <v>73</v>
      </c>
      <c r="P18" s="16">
        <f t="shared" si="1"/>
        <v>187.02599999999998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0.122</v>
      </c>
      <c r="O19" s="5">
        <v>770</v>
      </c>
      <c r="P19" s="16">
        <f t="shared" si="1"/>
        <v>93.94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4.88</v>
      </c>
      <c r="O20" s="5">
        <v>66.77</v>
      </c>
      <c r="P20" s="16">
        <f t="shared" si="1"/>
        <v>325.83759999999995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9.1500000000000021</v>
      </c>
      <c r="O21" s="5">
        <v>43</v>
      </c>
      <c r="P21" s="16">
        <f t="shared" si="1"/>
        <v>393.4500000000001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0.183</v>
      </c>
      <c r="O22" s="5">
        <v>35</v>
      </c>
      <c r="P22" s="16">
        <f t="shared" si="1"/>
        <v>6.4050000000000002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1.22</v>
      </c>
      <c r="O23" s="5">
        <v>39</v>
      </c>
      <c r="P23" s="16">
        <f>O23*N23</f>
        <v>47.58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0.36599999999999999</v>
      </c>
      <c r="O24" s="5">
        <v>38</v>
      </c>
      <c r="P24" s="16">
        <f t="shared" ref="P24:P31" si="2">N24*O24</f>
        <v>13.907999999999999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0.122</v>
      </c>
      <c r="O25" s="5">
        <v>314</v>
      </c>
      <c r="P25" s="16">
        <f t="shared" si="2"/>
        <v>38.308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2E-3</v>
      </c>
      <c r="I26" s="14">
        <v>2E-3</v>
      </c>
      <c r="J26" s="14"/>
      <c r="K26" s="14">
        <v>1E-3</v>
      </c>
      <c r="L26" s="14"/>
      <c r="M26" s="15">
        <f t="shared" si="0"/>
        <v>5.0000000000000001E-3</v>
      </c>
      <c r="N26" s="15">
        <f>M26*D15</f>
        <v>0.30499999999999999</v>
      </c>
      <c r="O26" s="5">
        <v>145</v>
      </c>
      <c r="P26" s="16">
        <f>N26*O26</f>
        <v>44.225000000000001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8.0000000000000002E-3</v>
      </c>
      <c r="J27" s="14"/>
      <c r="K27" s="14"/>
      <c r="L27" s="14"/>
      <c r="M27" s="15">
        <f t="shared" si="0"/>
        <v>1.0999999999999999E-2</v>
      </c>
      <c r="N27" s="15">
        <f>M27*D15</f>
        <v>0.67099999999999993</v>
      </c>
      <c r="O27" s="5">
        <v>178</v>
      </c>
      <c r="P27" s="16">
        <f>N27*O27</f>
        <v>119.43799999999999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5</v>
      </c>
      <c r="O28" s="5">
        <v>11</v>
      </c>
      <c r="P28" s="16">
        <f t="shared" si="2"/>
        <v>55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0.06</v>
      </c>
      <c r="J29" s="14"/>
      <c r="K29" s="14"/>
      <c r="L29" s="14"/>
      <c r="M29" s="15">
        <f t="shared" si="0"/>
        <v>0.06</v>
      </c>
      <c r="N29" s="15">
        <f>M29*D15</f>
        <v>3.6599999999999997</v>
      </c>
      <c r="O29" s="5">
        <v>410</v>
      </c>
      <c r="P29" s="16">
        <f t="shared" si="2"/>
        <v>1500.6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3.5000000000000003E-2</v>
      </c>
      <c r="L30" s="14"/>
      <c r="M30" s="15">
        <f t="shared" si="0"/>
        <v>3.7000000000000005E-2</v>
      </c>
      <c r="N30" s="15">
        <f>M30*D15</f>
        <v>2.2570000000000001</v>
      </c>
      <c r="O30" s="5">
        <v>31</v>
      </c>
      <c r="P30" s="16">
        <f t="shared" si="2"/>
        <v>69.966999999999999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0.91499999999999992</v>
      </c>
      <c r="O31" s="14">
        <v>34</v>
      </c>
      <c r="P31" s="16">
        <f t="shared" si="2"/>
        <v>31.109999999999996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M32*D15</f>
        <v>0.24399999999999999</v>
      </c>
      <c r="O32" s="14">
        <v>19</v>
      </c>
      <c r="P32" s="16">
        <f>N32*O32</f>
        <v>4.6360000000000001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6.0999999999999999E-2</v>
      </c>
      <c r="O33" s="14">
        <v>440</v>
      </c>
      <c r="P33" s="16">
        <f>N33*O33</f>
        <v>26.84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7.0000000000000001E-3</v>
      </c>
      <c r="L34" s="14"/>
      <c r="M34" s="15">
        <f t="shared" si="0"/>
        <v>7.0000000000000001E-3</v>
      </c>
      <c r="N34" s="14">
        <f>M34*D15</f>
        <v>0.42699999999999999</v>
      </c>
      <c r="O34" s="14">
        <v>260</v>
      </c>
      <c r="P34" s="16">
        <f>N34*O34</f>
        <v>111.02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85</v>
      </c>
      <c r="P35" s="16">
        <f>N35*O35</f>
        <v>55.25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>
        <v>2E-3</v>
      </c>
      <c r="L36" s="14"/>
      <c r="M36" s="15">
        <f t="shared" si="0"/>
        <v>7.0000000000000001E-3</v>
      </c>
      <c r="N36" s="14">
        <f>M36*D15</f>
        <v>0.42699999999999999</v>
      </c>
      <c r="O36" s="14">
        <v>570</v>
      </c>
      <c r="P36" s="16">
        <f>N36*O36</f>
        <v>243.39</v>
      </c>
    </row>
    <row r="37" spans="1:16" ht="15.75" x14ac:dyDescent="0.25">
      <c r="A37" s="130" t="s">
        <v>57</v>
      </c>
      <c r="B37" s="12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3644.6266000000001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196</v>
      </c>
      <c r="K40" t="s">
        <v>215</v>
      </c>
    </row>
    <row r="44" spans="1:16" ht="15.75" x14ac:dyDescent="0.25">
      <c r="B44" s="2" t="s">
        <v>197</v>
      </c>
      <c r="K44" t="s">
        <v>214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7:B37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2024-12-04T09:45:48Z</dcterms:modified>
</cp:coreProperties>
</file>