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34" i="276" l="1"/>
  <c r="N33" i="276"/>
  <c r="N18" i="276"/>
  <c r="N17" i="276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<sst xmlns="http://schemas.openxmlformats.org/spreadsheetml/2006/main" count="4870" uniqueCount="216">
  <si>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</si>
  <si>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</si>
  <si>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</si>
  <si>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</si>
  <si>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</si>
  <si>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</si>
  <si>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</si>
  <si>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</si>
  <si>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</si>
  <si>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</si>
  <si>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</si>
  <si>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</si>
  <si>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</si>
  <si>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</si>
  <si>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</si>
  <si>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</si>
  <si>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</si>
  <si>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</si>
  <si>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</si>
  <si>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</si>
  <si>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</si>
  <si>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</si>
  <si>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</si>
  <si>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</si>
  <si>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</si>
  <si>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</si>
  <si>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</si>
  <si>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</si>
  <si>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</si>
  <si>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</si>
  <si>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</si>
  <si>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</si>
  <si>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</si>
  <si>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</si>
  <si>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</si>
  <si>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</si>
  <si>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</si>
  <si>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</si>
  <si>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</si>
  <si>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</si>
  <si>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</si>
  <si>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</si>
  <si>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</si>
  <si>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</si>
  <si>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</si>
  <si>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</si>
  <si>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</si>
  <si>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</si>
  <si>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</si>
  <si>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</si>
  <si>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</si>
  <si>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</si>
  <si>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</si>
  <si>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</si>
  <si>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</si>
  <si>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</si>
  <si>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</si>
  <si>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</si>
  <si>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</si>
  <si>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</si>
  <si>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</si>
  <si>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</si>
  <si>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</si>
  <si>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</si>
  <si>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</si>
  <si>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</si>
  <si>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</si>
  <si>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</si>
  <si>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</si>
  <si>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</si>
  <si>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</si>
  <si>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</si>
  <si>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</si>
  <si>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</si>
  <si>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</si>
  <si>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</si>
  <si>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</si>
  <si>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</si>
  <si>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</si>
  <si>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</si>
  <si>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</si>
  <si>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</si>
  <si>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</si>
  <si>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</si>
  <si>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</si>
  <si>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</si>
  <si>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</si>
  <si>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</si>
  <si>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</si>
  <si>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</si>
  <si>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</si>
  <si>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</si>
  <si>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</si>
  <si>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</si>
  <si>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</si>
  <si>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</si>
  <si>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</si>
  <si>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</si>
  <si>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</si>
  <si>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</si>
  <si>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</si>
  <si>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</si>
  <si>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</si>
  <si>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</si>
  <si>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</si>
  <si>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</si>
  <si>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</si>
  <si>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</si>
  <si>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</si>
  <si>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</si>
  <si>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</si>
  <si>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</si>
  <si>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</si>
  <si>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</si>
  <si>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</si>
  <si>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</si>
  <si>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</si>
  <si>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</si>
  <si>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</si>
  <si>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</si>
  <si>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</si>
  <si>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</si>
  <si>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</si>
  <si>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</si>
  <si>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</si>
  <si>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</si>
  <si>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</si>
  <si>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</si>
  <si>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</si>
  <si>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</si>
  <si>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</si>
  <si>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</si>
  <si>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</si>
  <si>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</si>
  <si>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</si>
  <si>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</si>
  <si>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</si>
  <si>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</si>
  <si>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</si>
  <si>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</si>
  <si>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</si>
  <si>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</si>
  <si>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</si>
  <si>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</si>
  <si>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</si>
  <si>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</si>
  <si>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</si>
  <si>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</si>
  <si>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</si>
  <si>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</si>
  <si>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</si>
  <si>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</si>
  <si>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</si>
  <si>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</si>
  <si>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</si>
  <si>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</si>
  <si>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</si>
  <si>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</si>
  <si>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</si>
  <si>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</si>
  <si>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</si>
  <si>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</si>
  <si>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</si>
  <si>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</si>
  <si>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</si>
  <si>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</si>
  <si>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</si>
  <si>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</si>
  <si>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</si>
  <si>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</si>
  <si>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</si>
  <si>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</si>
  <si>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</si>
  <si>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</si>
  <si>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</si>
  <si>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</si>
  <si>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</si>
  <si>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</si>
  <si>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</si>
  <si>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</si>
  <si>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</si>
  <si>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</si>
  <si>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</si>
  <si>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</si>
  <si>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</si>
  <si>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</si>
  <si>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</si>
  <si>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</si>
  <si>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</si>
  <si>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</si>
  <si>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</si>
  <si>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</si>
  <si>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</si>
  <si>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</si>
  <si>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</si>
  <si>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</si>
  <si>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</si>
  <si>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</si>
  <si>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</si>
  <si>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</si>
  <si>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</si>
  <si>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</si>
  <si>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</si>
  <si>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</si>
  <si>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</si>
  <si>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</si>
  <si>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</si>
  <si>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</si>
  <si>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</si>
  <si>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</si>
  <si>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</si>
  <si>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МКОУ СОШ ИМ.Х.Т.Карашаева  с.п.Белоглинский.</t>
  </si>
  <si>
    <t xml:space="preserve">      Кушхабиева.З.Б.________________</t>
  </si>
  <si>
    <t>04.12.2024год</t>
  </si>
  <si>
    <t xml:space="preserve">  МЕНЮ-ТРЕБОВАНИЕ НА ВЫДАЧУ ПРОДУКТОВ ПИТАНИЯ  №____3</t>
  </si>
  <si>
    <t>Обед                                             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</si>
</sst>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19" zoomScale="93" zoomScaleNormal="93" workbookViewId="0">
      <selection activeCell="R9" sqref="R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213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60.11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961.76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205</v>
      </c>
      <c r="E14" s="100" t="s">
        <v>26</v>
      </c>
      <c r="F14" s="100" t="s">
        <v>188</v>
      </c>
      <c r="G14" s="98" t="s">
        <v>208</v>
      </c>
      <c r="H14" s="98" t="s">
        <v>193</v>
      </c>
      <c r="I14" s="98" t="s">
        <v>209</v>
      </c>
      <c r="J14" s="98" t="s">
        <v>188</v>
      </c>
      <c r="K14" s="98" t="s">
        <v>200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210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0.4</v>
      </c>
      <c r="O17" s="16">
        <v>45</v>
      </c>
      <c r="P17" s="16">
        <f>N17*O17</f>
        <v>18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0.88</v>
      </c>
      <c r="O18" s="5">
        <v>75</v>
      </c>
      <c r="P18" s="16">
        <f t="shared" ref="P18:P22" si="1">N18*O18</f>
        <v>66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0.57599999999999996</v>
      </c>
      <c r="O19" s="5">
        <v>73</v>
      </c>
      <c r="P19" s="16">
        <f t="shared" si="1"/>
        <v>42.047999999999995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1.44</v>
      </c>
      <c r="O20" s="5">
        <v>66.77</v>
      </c>
      <c r="P20" s="16">
        <f t="shared" si="1"/>
        <v>96.148799999999994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0.64</v>
      </c>
      <c r="O21" s="5">
        <v>43</v>
      </c>
      <c r="P21" s="16">
        <f t="shared" si="1"/>
        <v>27.52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0.16</v>
      </c>
      <c r="O22" s="5">
        <v>52</v>
      </c>
      <c r="P22" s="16">
        <f t="shared" si="1"/>
        <v>8.32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3.0000000000000001E-3</v>
      </c>
      <c r="I23" s="14"/>
      <c r="J23" s="14"/>
      <c r="K23" s="14"/>
      <c r="L23" s="14"/>
      <c r="M23" s="15">
        <f t="shared" si="0"/>
        <v>5.0000000000000001E-3</v>
      </c>
      <c r="N23" s="15">
        <f>D15*M23</f>
        <v>0.08</v>
      </c>
      <c r="O23" s="5">
        <v>25</v>
      </c>
      <c r="P23" s="16">
        <f>O23*N23</f>
        <v>2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6.4000000000000001E-2</v>
      </c>
      <c r="O24" s="5">
        <v>35</v>
      </c>
      <c r="P24" s="16">
        <f t="shared" ref="P24:P28" si="2">N24*O24</f>
        <v>2.2400000000000002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3.2000000000000001E-2</v>
      </c>
      <c r="O25" s="5">
        <v>314</v>
      </c>
      <c r="P25" s="16">
        <f t="shared" si="2"/>
        <v>10.048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1.0999999999999999E-2</v>
      </c>
      <c r="H26" s="14">
        <v>2E-3</v>
      </c>
      <c r="I26" s="14"/>
      <c r="J26" s="14"/>
      <c r="K26" s="14">
        <v>1E-3</v>
      </c>
      <c r="L26" s="14"/>
      <c r="M26" s="15">
        <f t="shared" si="0"/>
        <v>1.3999999999999999E-2</v>
      </c>
      <c r="N26" s="15">
        <f>D15*M26</f>
        <v>0.22399999999999998</v>
      </c>
      <c r="O26" s="5">
        <v>135</v>
      </c>
      <c r="P26" s="16">
        <f t="shared" si="2"/>
        <v>30.24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4.8000000000000001E-2</v>
      </c>
      <c r="O27" s="5">
        <v>178</v>
      </c>
      <c r="P27" s="16">
        <f t="shared" si="2"/>
        <v>8.5440000000000005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0.88</v>
      </c>
      <c r="O28" s="5">
        <v>580</v>
      </c>
      <c r="P28" s="16">
        <f t="shared" si="2"/>
        <v>510.4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3</v>
      </c>
      <c r="O29" s="5">
        <v>11</v>
      </c>
      <c r="P29" s="16">
        <f t="shared" ref="P29" si="3">N29*O29</f>
        <v>33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0.4</v>
      </c>
      <c r="O30" s="5">
        <v>50</v>
      </c>
      <c r="P30" s="16">
        <f t="shared" ref="P30:P34" si="4">N30*O30</f>
        <v>20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0.59200000000000008</v>
      </c>
      <c r="O31" s="5">
        <v>31</v>
      </c>
      <c r="P31" s="16">
        <f t="shared" si="4"/>
        <v>18.352000000000004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6.4000000000000001E-2</v>
      </c>
      <c r="O32" s="14">
        <v>19</v>
      </c>
      <c r="P32" s="16">
        <f t="shared" si="4"/>
        <v>1.216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3.2000000000000001E-2</v>
      </c>
      <c r="O33" s="14">
        <v>770</v>
      </c>
      <c r="P33" s="16">
        <f t="shared" si="4"/>
        <v>24.64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1.6E-2</v>
      </c>
      <c r="O34" s="14">
        <v>440</v>
      </c>
      <c r="P34" s="16">
        <f t="shared" si="4"/>
        <v>7.04</v>
      </c>
    </row>
    <row r="35" spans="1:18" ht="15" customHeight="1" x14ac:dyDescent="0.25">
      <c r="A35" s="26"/>
      <c r="B35" s="4" t="s">
        <v>202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1.6E-2</v>
      </c>
      <c r="O35" s="14">
        <v>570</v>
      </c>
      <c r="P35" s="16">
        <f>N35*O35</f>
        <v>9.120000000000001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0.112</v>
      </c>
      <c r="O36" s="14">
        <v>200</v>
      </c>
      <c r="P36" s="16">
        <f>N36*O36</f>
        <v>22.400000000000002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3.2000000000000001E-2</v>
      </c>
      <c r="O37" s="14">
        <v>140</v>
      </c>
      <c r="P37" s="5">
        <f>N37*O37</f>
        <v>4.4800000000000004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961.7568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203</v>
      </c>
    </row>
    <row r="45" spans="1:18" ht="15.75" x14ac:dyDescent="0.25">
      <c r="B45" s="2" t="s">
        <v>195</v>
      </c>
      <c r="J45" t="s">
        <v>204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2024-12-04T05:53:09Z</dcterms:modified>
</cp:coreProperties>
</file>