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50" i="270" l="1"/>
  <c r="G12" i="270" s="1"/>
  <c r="G13" i="270" s="1"/>
  <c r="P48" i="272"/>
  <c r="G12" i="272" s="1"/>
  <c r="G13" i="272" s="1"/>
</calcChain>
</file>

<file path=xl/sharedStrings.xml><?xml version="1.0" encoding="utf-8"?>
<sst xmlns="http://schemas.openxmlformats.org/spreadsheetml/2006/main" count="4704" uniqueCount="243">
  <si>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</si>
  <si>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</si>
  <si>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</si>
  <si>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</si>
  <si>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</si>
  <si>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</si>
  <si>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</si>
  <si>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</si>
  <si>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</si>
  <si>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</si>
  <si>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</si>
  <si>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</si>
  <si>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</si>
  <si>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</si>
  <si>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</si>
  <si>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</si>
  <si>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</si>
  <si>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</si>
  <si>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</si>
  <si>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</si>
  <si>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</si>
  <si>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</si>
  <si>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</si>
  <si>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</si>
  <si>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</si>
  <si>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</si>
  <si>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</si>
  <si>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</si>
  <si>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</si>
  <si>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</si>
  <si>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</si>
  <si>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</si>
  <si>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</si>
  <si>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</si>
  <si>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</si>
  <si>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</si>
  <si>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</si>
  <si>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</si>
  <si>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</si>
  <si>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</si>
  <si>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</si>
  <si>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</si>
  <si>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</si>
  <si>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</si>
  <si>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</si>
  <si>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</si>
  <si>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</si>
  <si>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</si>
  <si>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</si>
  <si>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</si>
  <si>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</si>
  <si>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</si>
  <si>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</si>
  <si>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</si>
  <si>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</si>
  <si>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</si>
  <si>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</si>
  <si>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</si>
  <si>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</si>
  <si>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</si>
  <si>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</si>
  <si>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</si>
  <si>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</si>
  <si>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</si>
  <si>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</si>
  <si>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</si>
  <si>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</si>
  <si>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</si>
  <si>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</si>
  <si>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</si>
  <si>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</si>
  <si>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</si>
  <si>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</si>
  <si>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</si>
  <si>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</si>
  <si>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</si>
  <si>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</si>
  <si>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</si>
  <si>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</si>
  <si>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</si>
  <si>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</si>
  <si>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</si>
  <si>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</si>
  <si>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</si>
  <si>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</si>
  <si>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</si>
  <si>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</si>
  <si>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</si>
  <si>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</si>
  <si>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</si>
  <si>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</si>
  <si>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</si>
  <si>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</si>
  <si>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</si>
  <si>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</si>
  <si>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</si>
  <si>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</si>
  <si>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</si>
  <si>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</si>
  <si>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</si>
  <si>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</si>
  <si>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</si>
  <si>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</si>
  <si>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</si>
  <si>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</si>
  <si>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</si>
  <si>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</si>
  <si>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</si>
  <si>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</si>
  <si>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</si>
  <si>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</si>
  <si>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</si>
  <si>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</si>
  <si>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</si>
  <si>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</si>
  <si>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</si>
  <si>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</si>
  <si>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</si>
  <si>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</si>
  <si>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</si>
  <si>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</si>
  <si>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</si>
  <si>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</si>
  <si>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</si>
  <si>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</si>
  <si>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</si>
  <si>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</si>
  <si>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</si>
  <si>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</si>
  <si>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</si>
  <si>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</si>
  <si>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</si>
  <si>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</si>
  <si>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</si>
  <si>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</si>
  <si>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</si>
  <si>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</si>
  <si>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</si>
  <si>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</si>
  <si>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</si>
  <si>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</si>
  <si>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</si>
  <si>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</si>
  <si>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</si>
  <si>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</si>
  <si>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</si>
  <si>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</si>
  <si>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</si>
  <si>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</si>
  <si>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</si>
  <si>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</si>
  <si>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</si>
  <si>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</si>
  <si>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</si>
  <si>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</si>
  <si>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</si>
  <si>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</si>
  <si>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</si>
  <si>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</si>
  <si>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</si>
  <si>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</si>
  <si>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</si>
  <si>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</si>
  <si>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</si>
  <si>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</si>
  <si>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</si>
  <si>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</si>
  <si>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</si>
  <si>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</si>
  <si>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</si>
  <si>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</si>
  <si>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</si>
  <si>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</si>
  <si>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</si>
  <si>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</si>
  <si>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</si>
  <si>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</si>
  <si>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</si>
  <si>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</si>
  <si>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</si>
  <si>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</si>
  <si>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</si>
  <si>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</si>
  <si>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</si>
  <si>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</si>
  <si>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</si>
  <si>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</si>
  <si>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</si>
  <si>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</si>
  <si>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</si>
  <si>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</si>
  <si>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</si>
  <si>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</si>
  <si>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</si>
  <si>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</si>
  <si>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</si>
  <si>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</si>
  <si>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</si>
  <si>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</si>
  <si>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</si>
  <si>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</si>
  <si>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</si>
  <si>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</si>
  <si>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</si>
  <si>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</si>
  <si>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</si>
  <si>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</si>
  <si>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</si>
  <si>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</si>
  <si>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</si>
  <si>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</si>
  <si>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</si>
  <si>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</si>
  <si>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</si>
  <si>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</si>
  <si>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</si>
  <si>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</si>
  <si>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</si>
  <si>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</si>
  <si>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</si>
  <si>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</si>
  <si>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</si>
  <si>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</si>
  <si>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</si>
  <si>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</si>
  <si>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</si>
  <si>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</si>
  <si>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</si>
  <si>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10.09.2024год</t>
  </si>
  <si>
    <t>каша рисовая</t>
  </si>
  <si>
    <t>хлеб с сыром</t>
  </si>
  <si>
    <t>сыр голланд</t>
  </si>
  <si>
    <t>50/10гр</t>
  </si>
  <si>
    <t>Дети участников СВО</t>
  </si>
  <si>
    <t>Директор   ______________Тарканова М.В.</t>
  </si>
  <si>
    <t>Ответственное лицо: Гонибова Э.К.</t>
  </si>
  <si>
    <t>Каша рисовая</t>
  </si>
  <si>
    <t>чай с   сахаром</t>
  </si>
  <si>
    <t>биточки из гов с кашей перловой</t>
  </si>
  <si>
    <t xml:space="preserve">рис </t>
  </si>
  <si>
    <t>перловка</t>
  </si>
  <si>
    <t>масло раст</t>
  </si>
  <si>
    <t>17.12.2024год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</si>
</sst>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5"/>
  <sheetViews>
    <sheetView tabSelected="1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14</v>
      </c>
    </row>
    <row r="7" spans="1:18" x14ac:dyDescent="0.25">
      <c r="F7" s="3"/>
      <c r="G7" t="s">
        <v>242</v>
      </c>
    </row>
    <row r="8" spans="1:18" x14ac:dyDescent="0.25">
      <c r="D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235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P50/H12</f>
        <v>48.129989999999999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192.51996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87.75" customHeight="1" x14ac:dyDescent="0.25">
      <c r="A17" s="13"/>
      <c r="B17" s="14"/>
      <c r="C17" s="67"/>
      <c r="D17" s="15" t="s">
        <v>236</v>
      </c>
      <c r="E17" s="15" t="s">
        <v>184</v>
      </c>
      <c r="F17" s="15" t="s">
        <v>237</v>
      </c>
      <c r="G17" s="15" t="s">
        <v>238</v>
      </c>
      <c r="H17" s="16" t="s">
        <v>184</v>
      </c>
      <c r="I17" s="16" t="s">
        <v>185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195</v>
      </c>
      <c r="E19" s="21" t="s">
        <v>204</v>
      </c>
      <c r="F19" s="21" t="s">
        <v>187</v>
      </c>
      <c r="G19" s="21" t="s">
        <v>188</v>
      </c>
      <c r="H19" s="21" t="s">
        <v>204</v>
      </c>
      <c r="I19" s="21" t="s">
        <v>187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239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1">
        <v>88</v>
      </c>
      <c r="P20" s="31">
        <f>N20*O20</f>
        <v>14.08</v>
      </c>
      <c r="Q20" s="32"/>
      <c r="R20" s="32"/>
    </row>
    <row r="21" spans="1:20" ht="15.75" x14ac:dyDescent="0.25">
      <c r="A21" s="23">
        <v>2</v>
      </c>
      <c r="B21" s="6" t="s">
        <v>45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M21*H12</f>
        <v>0.02</v>
      </c>
      <c r="O21" s="7">
        <v>640</v>
      </c>
      <c r="P21" s="31">
        <f>N21*O21</f>
        <v>12.8</v>
      </c>
      <c r="Q21" s="32"/>
      <c r="R21" s="32"/>
    </row>
    <row r="22" spans="1:20" ht="15.75" x14ac:dyDescent="0.25">
      <c r="A22" s="23">
        <v>3</v>
      </c>
      <c r="B22" s="6" t="s">
        <v>46</v>
      </c>
      <c r="C22" s="25" t="s">
        <v>40</v>
      </c>
      <c r="D22" s="25">
        <v>0.08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0.08</v>
      </c>
      <c r="N22" s="26">
        <f>M22*H12</f>
        <v>0.32</v>
      </c>
      <c r="O22" s="7">
        <v>75</v>
      </c>
      <c r="P22" s="31">
        <f>N22*O22</f>
        <v>24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>
        <v>8.0000000000000002E-3</v>
      </c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2.8000000000000004E-2</v>
      </c>
      <c r="N23" s="26">
        <f>M23*H12</f>
        <v>0.11200000000000002</v>
      </c>
      <c r="O23" s="7">
        <v>73</v>
      </c>
      <c r="P23" s="31">
        <f t="shared" ref="P23:P29" si="1">N23*O23</f>
        <v>8.1760000000000019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19</v>
      </c>
      <c r="P24" s="31">
        <f t="shared" si="1"/>
        <v>0.38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0.04</v>
      </c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M25*H12</f>
        <v>0.16</v>
      </c>
      <c r="O25" s="7">
        <v>46</v>
      </c>
      <c r="P25" s="31">
        <f t="shared" si="1"/>
        <v>7.36</v>
      </c>
      <c r="Q25" s="32"/>
      <c r="R25" s="32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>
        <v>1E-3</v>
      </c>
      <c r="J26" s="25"/>
      <c r="K26" s="25"/>
      <c r="L26" s="25"/>
      <c r="M26" s="26">
        <f t="shared" si="0"/>
        <v>2E-3</v>
      </c>
      <c r="N26" s="26">
        <f>M26*H12</f>
        <v>8.0000000000000002E-3</v>
      </c>
      <c r="O26" s="7">
        <v>550</v>
      </c>
      <c r="P26" s="31">
        <f t="shared" si="1"/>
        <v>4.4000000000000004</v>
      </c>
      <c r="Q26" s="32"/>
      <c r="R26" s="32"/>
    </row>
    <row r="27" spans="1:20" ht="15.75" x14ac:dyDescent="0.25">
      <c r="A27" s="23">
        <v>8</v>
      </c>
      <c r="B27" s="6" t="s">
        <v>39</v>
      </c>
      <c r="C27" s="25" t="s">
        <v>40</v>
      </c>
      <c r="D27" s="25"/>
      <c r="E27" s="25"/>
      <c r="F27" s="25"/>
      <c r="G27" s="25">
        <v>4.4999999999999998E-2</v>
      </c>
      <c r="H27" s="25"/>
      <c r="I27" s="25"/>
      <c r="J27" s="25"/>
      <c r="K27" s="25"/>
      <c r="L27" s="25"/>
      <c r="M27" s="26">
        <f t="shared" si="0"/>
        <v>4.4999999999999998E-2</v>
      </c>
      <c r="N27" s="26">
        <f>M27*H12</f>
        <v>0.18</v>
      </c>
      <c r="O27" s="7">
        <v>580</v>
      </c>
      <c r="P27" s="31">
        <f t="shared" si="1"/>
        <v>104.39999999999999</v>
      </c>
      <c r="Q27" s="32"/>
      <c r="R27" s="32"/>
    </row>
    <row r="28" spans="1:20" ht="15.75" x14ac:dyDescent="0.25">
      <c r="A28" s="23">
        <v>9</v>
      </c>
      <c r="B28" s="6" t="s">
        <v>53</v>
      </c>
      <c r="C28" s="25" t="s">
        <v>40</v>
      </c>
      <c r="D28" s="25"/>
      <c r="E28" s="25"/>
      <c r="F28" s="27"/>
      <c r="G28" s="25">
        <v>2E-3</v>
      </c>
      <c r="H28" s="25"/>
      <c r="I28" s="25"/>
      <c r="J28" s="25"/>
      <c r="K28" s="25"/>
      <c r="L28" s="25"/>
      <c r="M28" s="26">
        <f t="shared" si="0"/>
        <v>2E-3</v>
      </c>
      <c r="N28" s="26">
        <f>M28*H12</f>
        <v>8.0000000000000002E-3</v>
      </c>
      <c r="O28" s="7">
        <v>38</v>
      </c>
      <c r="P28" s="31">
        <f t="shared" si="1"/>
        <v>0.30399999999999999</v>
      </c>
      <c r="Q28" s="32"/>
      <c r="R28" s="32"/>
      <c r="T28" s="34"/>
    </row>
    <row r="29" spans="1:20" ht="15.75" x14ac:dyDescent="0.25">
      <c r="A29" s="23">
        <v>10</v>
      </c>
      <c r="B29" s="6" t="s">
        <v>240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M29*H12</f>
        <v>0.16</v>
      </c>
      <c r="O29" s="7">
        <v>36</v>
      </c>
      <c r="P29" s="31">
        <f t="shared" si="1"/>
        <v>5.76</v>
      </c>
      <c r="Q29" s="32"/>
      <c r="R29" s="32"/>
    </row>
    <row r="30" spans="1:20" ht="15.75" x14ac:dyDescent="0.25">
      <c r="A30" s="23">
        <v>12</v>
      </c>
      <c r="B30" s="6" t="s">
        <v>241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145</v>
      </c>
      <c r="P30" s="31">
        <f>O30*N30</f>
        <v>1.74</v>
      </c>
      <c r="Q30" s="32"/>
      <c r="R30" s="32"/>
    </row>
    <row r="31" spans="1:20" ht="15.75" x14ac:dyDescent="0.25">
      <c r="A31" s="23">
        <v>13</v>
      </c>
      <c r="B31" s="6" t="s">
        <v>205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1.2E-2</v>
      </c>
      <c r="O31" s="7">
        <v>183.33</v>
      </c>
      <c r="P31" s="31">
        <f t="shared" ref="P31:P33" si="2">N31*O31</f>
        <v>2.1999600000000004</v>
      </c>
      <c r="Q31" s="32"/>
      <c r="R31" s="32"/>
    </row>
    <row r="32" spans="1:20" ht="15.75" x14ac:dyDescent="0.25">
      <c r="A32" s="23">
        <v>14</v>
      </c>
      <c r="B32" s="6" t="s">
        <v>51</v>
      </c>
      <c r="C32" s="25" t="s">
        <v>40</v>
      </c>
      <c r="D32" s="25"/>
      <c r="E32" s="25"/>
      <c r="F32" s="25"/>
      <c r="G32" s="25">
        <v>5.0000000000000001E-3</v>
      </c>
      <c r="H32" s="25"/>
      <c r="I32" s="25"/>
      <c r="J32" s="25"/>
      <c r="K32" s="25"/>
      <c r="L32" s="25"/>
      <c r="M32" s="26">
        <f t="shared" si="0"/>
        <v>5.0000000000000001E-3</v>
      </c>
      <c r="N32" s="26">
        <f>M32*H12</f>
        <v>0.02</v>
      </c>
      <c r="O32" s="7">
        <v>32</v>
      </c>
      <c r="P32" s="31">
        <f t="shared" si="2"/>
        <v>0.64</v>
      </c>
      <c r="Q32" s="32"/>
      <c r="R32" s="32"/>
    </row>
    <row r="33" spans="1:18" ht="15.75" x14ac:dyDescent="0.25">
      <c r="A33" s="23">
        <v>15</v>
      </c>
      <c r="B33" s="6" t="s">
        <v>56</v>
      </c>
      <c r="C33" s="25" t="s">
        <v>40</v>
      </c>
      <c r="D33" s="25"/>
      <c r="E33" s="25"/>
      <c r="F33" s="25"/>
      <c r="G33" s="25">
        <v>5.0000000000000001E-3</v>
      </c>
      <c r="H33" s="25"/>
      <c r="I33" s="25"/>
      <c r="J33" s="25"/>
      <c r="K33" s="25"/>
      <c r="L33" s="25"/>
      <c r="M33" s="26">
        <f t="shared" si="0"/>
        <v>5.0000000000000001E-3</v>
      </c>
      <c r="N33" s="26">
        <f>M33*H12</f>
        <v>0.02</v>
      </c>
      <c r="O33" s="7">
        <v>314</v>
      </c>
      <c r="P33" s="31">
        <f t="shared" si="2"/>
        <v>6.28</v>
      </c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/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.75" x14ac:dyDescent="0.25">
      <c r="A45" s="23"/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25"/>
      <c r="P45" s="31"/>
    </row>
    <row r="46" spans="1:18" ht="15" customHeight="1" x14ac:dyDescent="0.25">
      <c r="A46" s="23"/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" customHeight="1" x14ac:dyDescent="0.25">
      <c r="A47" s="23"/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" customHeight="1" x14ac:dyDescent="0.25">
      <c r="A48" s="23"/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" customHeight="1" x14ac:dyDescent="0.25">
      <c r="A49" s="23"/>
      <c r="B49" s="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7"/>
    </row>
    <row r="50" spans="1:16" ht="15.75" x14ac:dyDescent="0.25">
      <c r="A50" s="64" t="s">
        <v>70</v>
      </c>
      <c r="B50" s="6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6"/>
      <c r="O50" s="7"/>
      <c r="P50" s="31">
        <f>SUM(P20:P49)</f>
        <v>192.51996</v>
      </c>
    </row>
    <row r="51" spans="1:16" ht="15.7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x14ac:dyDescent="0.25">
      <c r="B52" s="1" t="s">
        <v>71</v>
      </c>
      <c r="C52" s="1" t="s">
        <v>72</v>
      </c>
      <c r="D52" s="1"/>
      <c r="E52" s="1"/>
      <c r="F52" s="1"/>
      <c r="G52" s="1"/>
      <c r="H52" s="1"/>
      <c r="I52" s="1"/>
      <c r="J52" s="1" t="s">
        <v>73</v>
      </c>
      <c r="K52" s="1" t="s">
        <v>74</v>
      </c>
      <c r="L52" s="1"/>
      <c r="M52" s="1"/>
      <c r="N52" s="1"/>
      <c r="O52" s="1" t="s">
        <v>75</v>
      </c>
      <c r="P52" s="1"/>
    </row>
    <row r="55" spans="1:16" x14ac:dyDescent="0.25">
      <c r="B55" t="s">
        <v>76</v>
      </c>
      <c r="C55" t="s">
        <v>72</v>
      </c>
    </row>
  </sheetData>
  <mergeCells count="15">
    <mergeCell ref="A50:B50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27.543000000000003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495.77400000000006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229</v>
      </c>
      <c r="E17" s="15" t="s">
        <v>230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17</v>
      </c>
      <c r="P23" s="31">
        <f t="shared" ref="P23:P27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72</v>
      </c>
      <c r="P24" s="31">
        <f t="shared" si="1"/>
        <v>29.808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231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600</v>
      </c>
      <c r="P27" s="31">
        <f t="shared" si="1"/>
        <v>10.8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495.77400000000006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2024-09-09T14:02:36Z</cp:lastPrinted>
  <dcterms:created xsi:type="dcterms:W3CDTF">2019-01-18T12:27:00Z</dcterms:created>
  <dcterms:modified xsi:type="dcterms:W3CDTF">2024-11-28T19:39:16Z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