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2" i="272" l="1"/>
  <c r="G12" i="272" s="1"/>
  <c r="G13" i="272" s="1"/>
</calcChain>
</file>

<file path=xl/sharedStrings.xml><?xml version="1.0" encoding="utf-8"?>
<sst xmlns="http://schemas.openxmlformats.org/spreadsheetml/2006/main" count="4723" uniqueCount="231">
  <si>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</si>
  <si>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</si>
  <si>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</si>
  <si>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</si>
  <si>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</si>
  <si>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</si>
  <si>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</si>
  <si>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</si>
  <si>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</si>
  <si>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</si>
  <si>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</si>
  <si>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</si>
  <si>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</si>
  <si>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</si>
  <si>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</si>
  <si>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</si>
  <si>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</si>
  <si>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</si>
  <si>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</si>
  <si>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</si>
  <si>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</si>
  <si>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</si>
  <si>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</si>
  <si>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</si>
  <si>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</si>
  <si>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</si>
  <si>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</si>
  <si>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</si>
  <si>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</si>
  <si>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</si>
  <si>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</si>
  <si>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</si>
  <si>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</si>
  <si>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</si>
  <si>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</si>
  <si>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</si>
  <si>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</si>
  <si>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</si>
  <si>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</si>
  <si>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</si>
  <si>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</si>
  <si>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</si>
  <si>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</si>
  <si>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</si>
  <si>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</si>
  <si>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</si>
  <si>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</si>
  <si>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</si>
  <si>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</si>
  <si>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</si>
  <si>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</si>
  <si>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</si>
  <si>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</si>
  <si>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</si>
  <si>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</si>
  <si>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</si>
  <si>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</si>
  <si>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</si>
  <si>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</si>
  <si>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</si>
  <si>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</si>
  <si>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</si>
  <si>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</si>
  <si>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</si>
  <si>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</si>
  <si>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</si>
  <si>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</si>
  <si>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</si>
  <si>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</si>
  <si>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</si>
  <si>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</si>
  <si>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</si>
  <si>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</si>
  <si>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</si>
  <si>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</si>
  <si>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</si>
  <si>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</si>
  <si>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</si>
  <si>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</si>
  <si>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</si>
  <si>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</si>
  <si>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</si>
  <si>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</si>
  <si>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</si>
  <si>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</si>
  <si>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</si>
  <si>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</si>
  <si>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</si>
  <si>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</si>
  <si>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</si>
  <si>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</si>
  <si>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</si>
  <si>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</si>
  <si>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</si>
  <si>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</si>
  <si>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</si>
  <si>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</si>
  <si>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</si>
  <si>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</si>
  <si>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</si>
  <si>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</si>
  <si>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</si>
  <si>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</si>
  <si>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</si>
  <si>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</si>
  <si>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</si>
  <si>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</si>
  <si>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</si>
  <si>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</si>
  <si>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</si>
  <si>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</si>
  <si>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</si>
  <si>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</si>
  <si>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</si>
  <si>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</si>
  <si>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</si>
  <si>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</si>
  <si>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</si>
  <si>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</si>
  <si>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</si>
  <si>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</si>
  <si>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</si>
  <si>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</si>
  <si>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</si>
  <si>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</si>
  <si>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</si>
  <si>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</si>
  <si>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</si>
  <si>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</si>
  <si>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</si>
  <si>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</si>
  <si>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</si>
  <si>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</si>
  <si>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</si>
  <si>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</si>
  <si>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</si>
  <si>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</si>
  <si>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</si>
  <si>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</si>
  <si>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</si>
  <si>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</si>
  <si>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</si>
  <si>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</si>
  <si>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</si>
  <si>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</si>
  <si>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</si>
  <si>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</si>
  <si>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</si>
  <si>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</si>
  <si>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</si>
  <si>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</si>
  <si>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</si>
  <si>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</si>
  <si>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</si>
  <si>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</si>
  <si>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</si>
  <si>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</si>
  <si>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</si>
  <si>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</si>
  <si>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</si>
  <si>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</si>
  <si>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</si>
  <si>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</si>
  <si>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</si>
  <si>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</si>
  <si>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</si>
  <si>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</si>
  <si>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</si>
  <si>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</si>
  <si>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</si>
  <si>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</si>
  <si>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</si>
  <si>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</si>
  <si>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</si>
  <si>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</si>
  <si>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</si>
  <si>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</si>
  <si>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</si>
  <si>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</si>
  <si>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</si>
  <si>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</si>
  <si>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</si>
  <si>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</si>
  <si>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</si>
  <si>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</si>
  <si>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</si>
  <si>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</si>
  <si>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</si>
  <si>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</si>
  <si>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</si>
  <si>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</si>
  <si>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</si>
  <si>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</si>
  <si>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</si>
  <si>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</si>
  <si>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</si>
  <si>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</si>
  <si>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</si>
  <si>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</si>
  <si>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</si>
  <si>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</si>
  <si>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</si>
  <si>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</si>
  <si>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</si>
  <si>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</si>
  <si>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</si>
  <si>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</si>
  <si>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</si>
  <si>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</si>
  <si>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</si>
  <si>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</si>
  <si>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</si>
  <si>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</si>
  <si>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</si>
  <si>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</si>
  <si>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</si>
  <si>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</si>
  <si>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</si>
  <si>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</si>
  <si>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</si>
  <si>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</si>
  <si>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</si>
  <si>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</si>
  <si>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</si>
  <si>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</si>
  <si>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</si>
  <si>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</si>
  <si>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яйца вареные</t>
  </si>
  <si>
    <t>2шт</t>
  </si>
  <si>
    <t>Дети участников СВО</t>
  </si>
  <si>
    <t>16.12.2024год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</si>
</sst>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6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0" fontId="3" fillId="0" borderId="0" xfId="0" applyFon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0" fillId="0" borderId="6" xfId="0" applyBorder="1"/>
    <xf numFmtId="0" fontId="2" fillId="0" borderId="7" xfId="0" applyFont="1" applyBorder="1" applyAlignment="1"/>
    <xf numFmtId="0" fontId="0" fillId="0" borderId="9" xfId="0" applyBorder="1"/>
    <xf numFmtId="0" fontId="2" fillId="0" borderId="10" xfId="0" applyFont="1" applyBorder="1"/>
    <xf numFmtId="0" fontId="0" fillId="0" borderId="11" xfId="0" applyBorder="1"/>
    <xf numFmtId="0" fontId="2" fillId="0" borderId="12" xfId="0" applyFont="1" applyBorder="1"/>
    <xf numFmtId="0" fontId="2" fillId="0" borderId="3" xfId="0" applyFont="1" applyBorder="1" applyAlignment="1">
      <alignment textRotation="90" wrapText="1"/>
    </xf>
    <xf numFmtId="0" fontId="2" fillId="0" borderId="3" xfId="0" applyFont="1" applyBorder="1" applyAlignment="1">
      <alignment textRotation="90"/>
    </xf>
    <xf numFmtId="0" fontId="0" fillId="0" borderId="3" xfId="0" applyBorder="1"/>
    <xf numFmtId="0" fontId="2" fillId="0" borderId="13" xfId="0" applyFont="1" applyBorder="1"/>
    <xf numFmtId="0" fontId="0" fillId="0" borderId="5" xfId="0" applyBorder="1" applyAlignment="1">
      <alignment wrapText="1"/>
    </xf>
    <xf numFmtId="0" fontId="2" fillId="0" borderId="14" xfId="0" applyFont="1" applyBorder="1"/>
    <xf numFmtId="0" fontId="2" fillId="0" borderId="15" xfId="0" applyFont="1" applyBorder="1"/>
    <xf numFmtId="166" fontId="2" fillId="0" borderId="15" xfId="0" applyNumberFormat="1" applyFont="1" applyBorder="1"/>
    <xf numFmtId="0" fontId="0" fillId="0" borderId="4" xfId="0" applyBorder="1"/>
    <xf numFmtId="0" fontId="2" fillId="0" borderId="5" xfId="0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166" fontId="2" fillId="0" borderId="4" xfId="0" applyNumberFormat="1" applyFont="1" applyBorder="1" applyAlignment="1">
      <alignment textRotation="90"/>
    </xf>
    <xf numFmtId="0" fontId="2" fillId="0" borderId="0" xfId="0" applyFont="1" applyFill="1" applyBorder="1"/>
    <xf numFmtId="0" fontId="2" fillId="0" borderId="18" xfId="0" applyFont="1" applyBorder="1"/>
    <xf numFmtId="0" fontId="2" fillId="0" borderId="19" xfId="0" applyFont="1" applyBorder="1"/>
    <xf numFmtId="2" fontId="2" fillId="0" borderId="5" xfId="0" applyNumberFormat="1" applyFont="1" applyBorder="1"/>
    <xf numFmtId="0" fontId="4" fillId="0" borderId="0" xfId="0" applyFont="1"/>
    <xf numFmtId="166" fontId="4" fillId="0" borderId="0" xfId="0" applyNumberFormat="1" applyFont="1"/>
    <xf numFmtId="0" fontId="5" fillId="0" borderId="0" xfId="0" applyFont="1"/>
    <xf numFmtId="167" fontId="2" fillId="0" borderId="4" xfId="0" applyNumberFormat="1" applyFont="1" applyBorder="1"/>
    <xf numFmtId="167" fontId="2" fillId="0" borderId="5" xfId="0" applyNumberFormat="1" applyFont="1" applyBorder="1"/>
    <xf numFmtId="0" fontId="2" fillId="0" borderId="17" xfId="0" applyFont="1" applyFill="1" applyBorder="1"/>
    <xf numFmtId="166" fontId="2" fillId="0" borderId="4" xfId="0" applyNumberFormat="1" applyFont="1" applyBorder="1" applyAlignment="1"/>
    <xf numFmtId="166" fontId="2" fillId="0" borderId="4" xfId="0" applyNumberFormat="1" applyFont="1" applyBorder="1" applyAlignment="1">
      <alignment horizontal="center" textRotation="90" wrapText="1"/>
    </xf>
    <xf numFmtId="2" fontId="2" fillId="0" borderId="5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wrapText="1"/>
    </xf>
    <xf numFmtId="0" fontId="2" fillId="0" borderId="20" xfId="0" applyFont="1" applyBorder="1"/>
    <xf numFmtId="0" fontId="0" fillId="0" borderId="0" xfId="0" applyAlignment="1">
      <alignment wrapText="1"/>
    </xf>
    <xf numFmtId="0" fontId="2" fillId="0" borderId="21" xfId="0" applyFont="1" applyBorder="1"/>
    <xf numFmtId="0" fontId="4" fillId="0" borderId="4" xfId="0" applyFont="1" applyBorder="1"/>
    <xf numFmtId="0" fontId="2" fillId="0" borderId="3" xfId="0" applyFont="1" applyBorder="1" applyAlignment="1">
      <alignment textRotation="90" wrapText="1"/>
    </xf>
    <xf numFmtId="0" fontId="2" fillId="0" borderId="17" xfId="0" applyFont="1" applyBorder="1" applyAlignment="1">
      <alignment wrapText="1"/>
    </xf>
    <xf numFmtId="0" fontId="2" fillId="0" borderId="3" xfId="0" applyFont="1" applyBorder="1" applyAlignment="1">
      <alignment horizontal="center" textRotation="90" wrapText="1"/>
    </xf>
    <xf numFmtId="0" fontId="2" fillId="0" borderId="17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textRotation="90"/>
    </xf>
    <xf numFmtId="0" fontId="2" fillId="0" borderId="10" xfId="0" applyFont="1" applyBorder="1" applyAlignment="1"/>
    <xf numFmtId="0" fontId="0" fillId="0" borderId="2" xfId="0" applyBorder="1" applyAlignment="1">
      <alignment horizontal="center"/>
    </xf>
    <xf numFmtId="165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6.5" customHeight="1" x14ac:dyDescent="0.25">
      <c r="A15" s="13"/>
      <c r="B15" s="14"/>
      <c r="C15" s="67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4" t="s">
        <v>70</v>
      </c>
      <c r="B51" s="6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4" t="s">
        <v>70</v>
      </c>
      <c r="B47" s="6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103.5" customHeight="1" x14ac:dyDescent="0.25">
      <c r="A15" s="13"/>
      <c r="B15" s="14"/>
      <c r="C15" s="67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7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4" t="s">
        <v>70</v>
      </c>
      <c r="B49" s="6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4" t="s">
        <v>70</v>
      </c>
      <c r="B48" s="6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7"/>
  <sheetViews>
    <sheetView tabSelected="1" zoomScale="82" zoomScaleNormal="82" workbookViewId="0">
      <selection activeCell="H21" sqref="H2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13</v>
      </c>
    </row>
    <row r="7" spans="1:18" x14ac:dyDescent="0.25">
      <c r="F7" s="69" t="s">
        <v>230</v>
      </c>
    </row>
    <row r="8" spans="1:18" x14ac:dyDescent="0.25">
      <c r="D8" t="s">
        <v>181</v>
      </c>
    </row>
    <row r="9" spans="1:18" x14ac:dyDescent="0.25">
      <c r="B9" s="4" t="s">
        <v>229</v>
      </c>
      <c r="D9" s="4"/>
      <c r="E9" s="4"/>
    </row>
    <row r="10" spans="1:18" ht="46.5" customHeight="1" x14ac:dyDescent="0.25">
      <c r="B10" s="55" t="s">
        <v>9</v>
      </c>
      <c r="C10" s="56"/>
      <c r="D10" s="62" t="s">
        <v>10</v>
      </c>
      <c r="E10" s="62" t="s">
        <v>11</v>
      </c>
      <c r="F10" s="62" t="s">
        <v>12</v>
      </c>
      <c r="G10" s="62" t="s">
        <v>13</v>
      </c>
      <c r="H10" s="62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3"/>
      <c r="E11" s="63"/>
      <c r="F11" s="63"/>
      <c r="G11" s="63"/>
      <c r="H11" s="63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P42/H12</f>
        <v>26.058999999999997</v>
      </c>
      <c r="H12" s="8">
        <v>16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416.94399999999996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6" t="s">
        <v>20</v>
      </c>
      <c r="D15" s="57" t="s">
        <v>21</v>
      </c>
      <c r="E15" s="58"/>
      <c r="F15" s="58"/>
      <c r="G15" s="58"/>
      <c r="H15" s="58"/>
      <c r="I15" s="58"/>
      <c r="J15" s="58"/>
      <c r="K15" s="58"/>
      <c r="L15" s="58"/>
      <c r="M15" s="46" t="s">
        <v>22</v>
      </c>
      <c r="N15" s="48" t="s">
        <v>23</v>
      </c>
      <c r="O15" s="50" t="s">
        <v>24</v>
      </c>
      <c r="P15" s="53" t="s">
        <v>25</v>
      </c>
      <c r="Q15" s="32"/>
      <c r="R15" s="32"/>
    </row>
    <row r="16" spans="1:18" ht="15.75" x14ac:dyDescent="0.25">
      <c r="A16" s="11"/>
      <c r="B16" s="12" t="s">
        <v>26</v>
      </c>
      <c r="C16" s="67"/>
      <c r="D16" s="59" t="s">
        <v>27</v>
      </c>
      <c r="E16" s="59"/>
      <c r="F16" s="60"/>
      <c r="G16" s="57" t="s">
        <v>28</v>
      </c>
      <c r="H16" s="58"/>
      <c r="I16" s="58"/>
      <c r="J16" s="58"/>
      <c r="K16" s="58"/>
      <c r="L16" s="61"/>
      <c r="M16" s="47"/>
      <c r="N16" s="49"/>
      <c r="O16" s="51"/>
      <c r="P16" s="54"/>
      <c r="Q16" s="32"/>
      <c r="R16" s="32"/>
    </row>
    <row r="17" spans="1:20" ht="75.75" customHeight="1" x14ac:dyDescent="0.25">
      <c r="A17" s="13"/>
      <c r="B17" s="14"/>
      <c r="C17" s="67"/>
      <c r="D17" s="15" t="s">
        <v>227</v>
      </c>
      <c r="E17" s="15" t="s">
        <v>184</v>
      </c>
      <c r="F17" s="15" t="s">
        <v>90</v>
      </c>
      <c r="G17" s="15"/>
      <c r="H17" s="16"/>
      <c r="I17" s="15"/>
      <c r="J17" s="16"/>
      <c r="K17" s="16"/>
      <c r="L17" s="16"/>
      <c r="M17" s="47"/>
      <c r="N17" s="49"/>
      <c r="O17" s="52"/>
      <c r="P17" s="54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16</v>
      </c>
      <c r="E18" s="18">
        <v>16</v>
      </c>
      <c r="F18" s="18">
        <v>16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228</v>
      </c>
      <c r="E19" s="21" t="s">
        <v>202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204</v>
      </c>
      <c r="C20" s="25" t="s">
        <v>85</v>
      </c>
      <c r="D20" s="26">
        <v>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4" si="0">SUM(D20:L20)</f>
        <v>2</v>
      </c>
      <c r="N20" s="26">
        <f>M20*H12</f>
        <v>32</v>
      </c>
      <c r="O20" s="31">
        <v>11</v>
      </c>
      <c r="P20" s="31">
        <f>N20*O20</f>
        <v>352</v>
      </c>
      <c r="Q20" s="32"/>
      <c r="R20" s="32"/>
    </row>
    <row r="21" spans="1:20" ht="15.75" x14ac:dyDescent="0.25">
      <c r="A21" s="23">
        <v>2</v>
      </c>
      <c r="B21" s="6" t="s">
        <v>189</v>
      </c>
      <c r="C21" s="25" t="s">
        <v>40</v>
      </c>
      <c r="D21" s="25"/>
      <c r="E21" s="25">
        <v>0.06</v>
      </c>
      <c r="F21" s="25"/>
      <c r="G21" s="25"/>
      <c r="H21" s="25"/>
      <c r="I21" s="25"/>
      <c r="J21" s="25"/>
      <c r="K21" s="25"/>
      <c r="L21" s="25"/>
      <c r="M21" s="26">
        <f t="shared" si="0"/>
        <v>0.06</v>
      </c>
      <c r="N21" s="26">
        <f>M21*H12</f>
        <v>0.96</v>
      </c>
      <c r="O21" s="7">
        <v>46</v>
      </c>
      <c r="P21" s="31">
        <f>N21*O21</f>
        <v>44.16</v>
      </c>
      <c r="Q21" s="32"/>
      <c r="R21" s="32"/>
    </row>
    <row r="22" spans="1:20" ht="15.75" x14ac:dyDescent="0.25">
      <c r="A22" s="23">
        <v>3</v>
      </c>
      <c r="B22" s="6" t="s">
        <v>42</v>
      </c>
      <c r="C22" s="25" t="s">
        <v>40</v>
      </c>
      <c r="D22" s="25"/>
      <c r="E22" s="25"/>
      <c r="F22" s="25">
        <v>1E-3</v>
      </c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M22*H12</f>
        <v>1.6E-2</v>
      </c>
      <c r="O22" s="7">
        <v>550</v>
      </c>
      <c r="P22" s="31">
        <f>N22*O22</f>
        <v>8.8000000000000007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M23*H12</f>
        <v>0.16</v>
      </c>
      <c r="O23" s="7">
        <v>73</v>
      </c>
      <c r="P23" s="31">
        <f t="shared" ref="P23:P24" si="1">N23*O23</f>
        <v>11.68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1.6E-2</v>
      </c>
      <c r="O24" s="7">
        <v>19</v>
      </c>
      <c r="P24" s="31">
        <f t="shared" si="1"/>
        <v>0.30399999999999999</v>
      </c>
      <c r="Q24" s="32"/>
      <c r="R24" s="32"/>
    </row>
    <row r="25" spans="1:20" ht="15.75" x14ac:dyDescent="0.25">
      <c r="A25" s="23">
        <v>6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1"/>
      <c r="Q25" s="32"/>
      <c r="R25" s="32"/>
    </row>
    <row r="26" spans="1:20" ht="15.75" x14ac:dyDescent="0.25">
      <c r="A26" s="23">
        <v>7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1"/>
      <c r="Q26" s="32"/>
      <c r="R26" s="32"/>
    </row>
    <row r="27" spans="1:20" ht="15.75" x14ac:dyDescent="0.25">
      <c r="A27" s="23">
        <v>8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1"/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64" t="s">
        <v>70</v>
      </c>
      <c r="B42" s="6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7"/>
      <c r="P42" s="31">
        <f>SUM(P20:P41)</f>
        <v>416.94399999999996</v>
      </c>
    </row>
    <row r="43" spans="1:18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8" ht="15.75" x14ac:dyDescent="0.25">
      <c r="B44" s="1" t="s">
        <v>71</v>
      </c>
      <c r="C44" s="1" t="s">
        <v>72</v>
      </c>
      <c r="D44" s="1"/>
      <c r="E44" s="1"/>
      <c r="F44" s="1"/>
      <c r="G44" s="1"/>
      <c r="H44" s="1"/>
      <c r="I44" s="1"/>
      <c r="J44" s="1" t="s">
        <v>73</v>
      </c>
      <c r="K44" s="1" t="s">
        <v>74</v>
      </c>
      <c r="L44" s="1"/>
      <c r="M44" s="1"/>
      <c r="N44" s="1"/>
      <c r="O44" s="1" t="s">
        <v>183</v>
      </c>
      <c r="P44" s="1"/>
    </row>
    <row r="47" spans="1:18" x14ac:dyDescent="0.25">
      <c r="B47" t="s">
        <v>76</v>
      </c>
      <c r="C47" t="s">
        <v>72</v>
      </c>
    </row>
  </sheetData>
  <mergeCells count="15">
    <mergeCell ref="A42:B42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190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192</v>
      </c>
      <c r="E15" s="15" t="s">
        <v>184</v>
      </c>
      <c r="F15" s="15" t="s">
        <v>185</v>
      </c>
      <c r="G15" s="15" t="s">
        <v>193</v>
      </c>
      <c r="H15" s="16" t="s">
        <v>189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194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195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196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197</v>
      </c>
    </row>
    <row r="6" spans="1:18" x14ac:dyDescent="0.25">
      <c r="D6" t="s">
        <v>6</v>
      </c>
      <c r="H6" t="s">
        <v>191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75.75" customHeight="1" x14ac:dyDescent="0.25">
      <c r="A15" s="13"/>
      <c r="B15" s="14"/>
      <c r="C15" s="67"/>
      <c r="D15" s="15" t="s">
        <v>198</v>
      </c>
      <c r="E15" s="15" t="s">
        <v>184</v>
      </c>
      <c r="F15" s="15" t="s">
        <v>199</v>
      </c>
      <c r="G15" s="15" t="s">
        <v>200</v>
      </c>
      <c r="H15" s="15" t="s">
        <v>184</v>
      </c>
      <c r="I15" s="15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201</v>
      </c>
      <c r="E17" s="21" t="s">
        <v>202</v>
      </c>
      <c r="F17" s="21" t="s">
        <v>187</v>
      </c>
      <c r="G17" s="21" t="s">
        <v>188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204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64" t="s">
        <v>70</v>
      </c>
      <c r="B44" s="6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205</v>
      </c>
    </row>
    <row r="6" spans="1:18" x14ac:dyDescent="0.25">
      <c r="D6" t="s">
        <v>6</v>
      </c>
      <c r="F6" t="s">
        <v>206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207</v>
      </c>
      <c r="E15" s="15" t="s">
        <v>162</v>
      </c>
      <c r="F15" s="15" t="s">
        <v>208</v>
      </c>
      <c r="G15" s="15" t="s">
        <v>193</v>
      </c>
      <c r="H15" s="16" t="s">
        <v>184</v>
      </c>
      <c r="I15" s="16" t="s">
        <v>185</v>
      </c>
      <c r="J15" s="16"/>
      <c r="K15" s="16"/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210</v>
      </c>
      <c r="H17" s="21" t="s">
        <v>203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195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211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64" t="s">
        <v>70</v>
      </c>
      <c r="B43" s="6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A43:B43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212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213</v>
      </c>
    </row>
    <row r="6" spans="1:18" x14ac:dyDescent="0.25">
      <c r="D6" t="s">
        <v>6</v>
      </c>
      <c r="F6" t="s">
        <v>214</v>
      </c>
      <c r="H6" t="s">
        <v>215</v>
      </c>
    </row>
    <row r="7" spans="1:18" x14ac:dyDescent="0.25">
      <c r="B7" s="4" t="s">
        <v>216</v>
      </c>
      <c r="D7" s="4" t="s">
        <v>8</v>
      </c>
      <c r="E7" s="4"/>
    </row>
    <row r="8" spans="1:18" ht="46.5" customHeight="1" x14ac:dyDescent="0.25">
      <c r="B8" s="55" t="s">
        <v>9</v>
      </c>
      <c r="C8" s="56"/>
      <c r="D8" s="62" t="s">
        <v>10</v>
      </c>
      <c r="E8" s="62" t="s">
        <v>11</v>
      </c>
      <c r="F8" s="62" t="s">
        <v>12</v>
      </c>
      <c r="G8" s="62" t="s">
        <v>13</v>
      </c>
      <c r="H8" s="62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3"/>
      <c r="E9" s="63"/>
      <c r="F9" s="63"/>
      <c r="G9" s="63"/>
      <c r="H9" s="63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6" t="s">
        <v>20</v>
      </c>
      <c r="D13" s="57" t="s">
        <v>21</v>
      </c>
      <c r="E13" s="58"/>
      <c r="F13" s="58"/>
      <c r="G13" s="58"/>
      <c r="H13" s="58"/>
      <c r="I13" s="58"/>
      <c r="J13" s="58"/>
      <c r="K13" s="58"/>
      <c r="L13" s="58"/>
      <c r="M13" s="46" t="s">
        <v>22</v>
      </c>
      <c r="N13" s="48" t="s">
        <v>23</v>
      </c>
      <c r="O13" s="50" t="s">
        <v>24</v>
      </c>
      <c r="P13" s="53" t="s">
        <v>25</v>
      </c>
      <c r="Q13" s="32"/>
      <c r="R13" s="32"/>
    </row>
    <row r="14" spans="1:18" ht="15.75" x14ac:dyDescent="0.25">
      <c r="A14" s="11"/>
      <c r="B14" s="12" t="s">
        <v>26</v>
      </c>
      <c r="C14" s="67"/>
      <c r="D14" s="59" t="s">
        <v>27</v>
      </c>
      <c r="E14" s="59"/>
      <c r="F14" s="60"/>
      <c r="G14" s="57" t="s">
        <v>28</v>
      </c>
      <c r="H14" s="58"/>
      <c r="I14" s="58"/>
      <c r="J14" s="58"/>
      <c r="K14" s="58"/>
      <c r="L14" s="61"/>
      <c r="M14" s="47"/>
      <c r="N14" s="49"/>
      <c r="O14" s="51"/>
      <c r="P14" s="54"/>
      <c r="Q14" s="32"/>
      <c r="R14" s="32"/>
    </row>
    <row r="15" spans="1:18" ht="87.75" customHeight="1" x14ac:dyDescent="0.25">
      <c r="A15" s="13"/>
      <c r="B15" s="14"/>
      <c r="C15" s="67"/>
      <c r="D15" s="15" t="s">
        <v>217</v>
      </c>
      <c r="E15" s="15" t="s">
        <v>185</v>
      </c>
      <c r="F15" s="15" t="s">
        <v>218</v>
      </c>
      <c r="G15" s="16" t="s">
        <v>219</v>
      </c>
      <c r="H15" s="16" t="s">
        <v>185</v>
      </c>
      <c r="I15" s="16" t="s">
        <v>184</v>
      </c>
      <c r="J15" s="16" t="s">
        <v>220</v>
      </c>
      <c r="K15" s="16" t="s">
        <v>221</v>
      </c>
      <c r="L15" s="16"/>
      <c r="M15" s="47"/>
      <c r="N15" s="49"/>
      <c r="O15" s="52"/>
      <c r="P15" s="54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209</v>
      </c>
      <c r="E17" s="21" t="s">
        <v>187</v>
      </c>
      <c r="F17" s="21" t="s">
        <v>186</v>
      </c>
      <c r="G17" s="21" t="s">
        <v>194</v>
      </c>
      <c r="H17" s="21" t="s">
        <v>187</v>
      </c>
      <c r="I17" s="21" t="s">
        <v>186</v>
      </c>
      <c r="J17" s="21" t="s">
        <v>186</v>
      </c>
      <c r="K17" s="21" t="s">
        <v>194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222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223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224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225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226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4" t="s">
        <v>70</v>
      </c>
      <c r="B46" s="6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2024-11-29T13:30:18Z</cp:lastPrinted>
  <dcterms:created xsi:type="dcterms:W3CDTF">2019-01-18T12:27:00Z</dcterms:created>
  <dcterms:modified xsi:type="dcterms:W3CDTF">2024-11-29T14:50:52Z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