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72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33" i="272"/>
  <c r="N33" i="272" s="1"/>
  <c r="P33" i="272" s="1"/>
  <c r="N32" i="272"/>
  <c r="P32" i="272" s="1"/>
  <c r="M32" i="272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6" i="272"/>
  <c r="N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3" i="272" l="1"/>
  <c r="G12" i="272" s="1"/>
  <c r="G13" i="272" s="1"/>
</calcChain>
</file>

<file path=xl/sharedStrings.xml><?xml version="1.0" encoding="utf-8"?>
<sst xmlns="http://schemas.openxmlformats.org/spreadsheetml/2006/main" count="4769" uniqueCount="226">
  <si>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</si>
  <si>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</si>
  <si>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</si>
  <si>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</si>
  <si>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</si>
  <si>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</si>
  <si>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</si>
  <si>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</si>
  <si>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</si>
  <si>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</si>
  <si>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</si>
  <si>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</si>
  <si>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</si>
  <si>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</si>
  <si>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</si>
  <si>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</si>
  <si>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</si>
  <si>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</si>
  <si>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</si>
  <si>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</si>
  <si>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</si>
  <si>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</si>
  <si>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</si>
  <si>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</si>
  <si>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</si>
  <si>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</si>
  <si>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</si>
  <si>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</si>
  <si>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</si>
  <si>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</si>
  <si>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</si>
  <si>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</si>
  <si>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</si>
  <si>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</si>
  <si>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</si>
  <si>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</si>
  <si>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</si>
  <si>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</si>
  <si>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</si>
  <si>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</si>
  <si>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</si>
  <si>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</si>
  <si>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</si>
  <si>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</si>
  <si>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</si>
  <si>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</si>
  <si>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</si>
  <si>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</si>
  <si>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</si>
  <si>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</si>
  <si>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</si>
  <si>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</si>
  <si>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</si>
  <si>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</si>
  <si>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</si>
  <si>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</si>
  <si>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</si>
  <si>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</si>
  <si>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</si>
  <si>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</si>
  <si>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</si>
  <si>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</si>
  <si>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</si>
  <si>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</si>
  <si>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</si>
  <si>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</si>
  <si>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</si>
  <si>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</si>
  <si>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</si>
  <si>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</si>
  <si>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</si>
  <si>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</si>
  <si>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</si>
  <si>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</si>
  <si>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</si>
  <si>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</si>
  <si>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</si>
  <si>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</si>
  <si>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</si>
  <si>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</si>
  <si>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</si>
  <si>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</si>
  <si>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</si>
  <si>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</si>
  <si>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</si>
  <si>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</si>
  <si>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</si>
  <si>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</si>
  <si>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</si>
  <si>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</si>
  <si>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</si>
  <si>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</si>
  <si>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</si>
  <si>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</si>
  <si>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</si>
  <si>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</si>
  <si>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</si>
  <si>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</si>
  <si>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</si>
  <si>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</si>
  <si>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</si>
  <si>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</si>
  <si>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</si>
  <si>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</si>
  <si>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</si>
  <si>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</si>
  <si>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</si>
  <si>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</si>
  <si>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</si>
  <si>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</si>
  <si>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</si>
  <si>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</si>
  <si>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</si>
  <si>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</si>
  <si>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</si>
  <si>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</si>
  <si>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</si>
  <si>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</si>
  <si>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</si>
  <si>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</si>
  <si>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</si>
  <si>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</si>
  <si>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</si>
  <si>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</si>
  <si>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</si>
  <si>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</si>
  <si>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</si>
  <si>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</si>
  <si>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</si>
  <si>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</si>
  <si>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</si>
  <si>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</si>
  <si>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</si>
  <si>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</si>
  <si>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</si>
  <si>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</si>
  <si>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</si>
  <si>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</si>
  <si>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</si>
  <si>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</si>
  <si>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</si>
  <si>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</si>
  <si>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</si>
  <si>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</si>
  <si>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</si>
  <si>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</si>
  <si>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</si>
  <si>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</si>
  <si>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</si>
  <si>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</si>
  <si>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</si>
  <si>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</si>
  <si>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</si>
  <si>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</si>
  <si>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</si>
  <si>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</si>
  <si>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</si>
  <si>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</si>
  <si>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</si>
  <si>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</si>
  <si>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</si>
  <si>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</si>
  <si>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</si>
  <si>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</si>
  <si>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</si>
  <si>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</si>
  <si>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</si>
  <si>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</si>
  <si>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</si>
  <si>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</si>
  <si>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</si>
  <si>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</si>
  <si>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</si>
  <si>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</si>
  <si>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</si>
  <si>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</si>
  <si>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</si>
  <si>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</si>
  <si>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</si>
  <si>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</si>
  <si>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</si>
  <si>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</si>
  <si>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</si>
  <si>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</si>
  <si>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</si>
  <si>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</si>
  <si>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</si>
  <si>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</si>
  <si>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</si>
  <si>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</si>
  <si>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</si>
  <si>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</si>
  <si>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</si>
  <si>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</si>
  <si>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</si>
  <si>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</si>
  <si>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</si>
  <si>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</si>
  <si>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</si>
  <si>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</si>
  <si>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</si>
  <si>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</si>
  <si>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</si>
  <si>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</si>
  <si>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</si>
  <si>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</si>
  <si>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</si>
  <si>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</si>
  <si>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</si>
  <si>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</si>
  <si>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</si>
  <si>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</si>
  <si>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</si>
  <si>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</si>
  <si>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</si>
  <si>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</si>
  <si>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</si>
  <si>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</si>
  <si>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</si>
  <si>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</si>
  <si>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</si>
  <si>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</si>
  <si>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</si>
  <si>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03.12.2024год</t>
  </si>
  <si>
    <t>яйцо</t>
  </si>
  <si>
    <t>180гр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</si>
</sst>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8"/>
  <sheetViews>
    <sheetView tabSelected="1" topLeftCell="A13" zoomScale="82" zoomScaleNormal="82" workbookViewId="0">
      <selection activeCell="N37" sqref="N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P43/H12</f>
        <v>84.184121951219524</v>
      </c>
      <c r="H12" s="8">
        <v>82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6903.0980000000009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75.75" customHeight="1" x14ac:dyDescent="0.25">
      <c r="A17" s="13"/>
      <c r="B17" s="14"/>
      <c r="C17" s="66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82</v>
      </c>
      <c r="E18" s="18">
        <v>82</v>
      </c>
      <c r="F18" s="18">
        <v>82</v>
      </c>
      <c r="G18" s="18">
        <v>82</v>
      </c>
      <c r="H18" s="18">
        <v>82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225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9.5000000000000001E-2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9.5000000000000001E-2</v>
      </c>
      <c r="N20" s="26">
        <f>M20*H12</f>
        <v>7.79</v>
      </c>
      <c r="O20" s="33">
        <v>580</v>
      </c>
      <c r="P20" s="33">
        <f>N20*O20</f>
        <v>4518.2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5.7399999999999993</v>
      </c>
      <c r="O21" s="7">
        <v>46</v>
      </c>
      <c r="P21" s="33">
        <f>N21*O21</f>
        <v>264.03999999999996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0.41000000000000003</v>
      </c>
      <c r="O22" s="7">
        <v>156</v>
      </c>
      <c r="P22" s="33">
        <f>N22*O22</f>
        <v>63.960000000000008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0.41000000000000003</v>
      </c>
      <c r="O23" s="7">
        <v>38</v>
      </c>
      <c r="P23" s="33">
        <f t="shared" ref="P23:P30" si="1">N23*O23</f>
        <v>15.580000000000002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0.41000000000000003</v>
      </c>
      <c r="O24" s="7">
        <v>35</v>
      </c>
      <c r="P24" s="33">
        <f t="shared" si="1"/>
        <v>14.350000000000001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0.246</v>
      </c>
      <c r="O25" s="7">
        <v>32</v>
      </c>
      <c r="P25" s="33">
        <f t="shared" si="1"/>
        <v>7.8719999999999999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0.41000000000000003</v>
      </c>
      <c r="O26" s="7">
        <v>314</v>
      </c>
      <c r="P26" s="33">
        <v>131.47999999999999</v>
      </c>
      <c r="Q26" s="35"/>
      <c r="R26" s="35"/>
    </row>
    <row r="27" spans="1:20" ht="15.75" x14ac:dyDescent="0.25">
      <c r="A27" s="23">
        <v>8</v>
      </c>
      <c r="B27" s="6" t="s">
        <v>224</v>
      </c>
      <c r="C27" s="25" t="s">
        <v>40</v>
      </c>
      <c r="D27" s="25">
        <v>5.0000000000000001E-3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5.0000000000000001E-3</v>
      </c>
      <c r="N27" s="26">
        <v>0.41</v>
      </c>
      <c r="O27" s="7">
        <v>183.33</v>
      </c>
      <c r="P27" s="33">
        <v>75.17</v>
      </c>
      <c r="Q27" s="35"/>
      <c r="R27" s="35"/>
    </row>
    <row r="28" spans="1:20" ht="15.75" x14ac:dyDescent="0.25">
      <c r="A28" s="23">
        <v>8</v>
      </c>
      <c r="B28" s="6" t="s">
        <v>44</v>
      </c>
      <c r="C28" s="25" t="s">
        <v>40</v>
      </c>
      <c r="D28" s="25">
        <v>2E-3</v>
      </c>
      <c r="E28" s="25">
        <v>2E-3</v>
      </c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0.32800000000000001</v>
      </c>
      <c r="O28" s="7">
        <v>17</v>
      </c>
      <c r="P28" s="33">
        <f t="shared" si="1"/>
        <v>5.5760000000000005</v>
      </c>
      <c r="Q28" s="35"/>
      <c r="R28" s="35"/>
    </row>
    <row r="29" spans="1:20" ht="15.75" x14ac:dyDescent="0.25">
      <c r="A29" s="23">
        <v>9</v>
      </c>
      <c r="B29" s="6" t="s">
        <v>208</v>
      </c>
      <c r="C29" s="25" t="s">
        <v>40</v>
      </c>
      <c r="D29" s="25"/>
      <c r="E29" s="25">
        <v>0.05</v>
      </c>
      <c r="F29" s="29"/>
      <c r="G29" s="25"/>
      <c r="H29" s="25"/>
      <c r="I29" s="25"/>
      <c r="J29" s="25"/>
      <c r="K29" s="25"/>
      <c r="L29" s="25"/>
      <c r="M29" s="26">
        <f t="shared" si="0"/>
        <v>0.05</v>
      </c>
      <c r="N29" s="26">
        <f>M29*H12</f>
        <v>4.1000000000000005</v>
      </c>
      <c r="O29" s="7">
        <v>36</v>
      </c>
      <c r="P29" s="33">
        <f t="shared" si="1"/>
        <v>147.60000000000002</v>
      </c>
      <c r="Q29" s="35"/>
      <c r="R29" s="35"/>
      <c r="T29" s="40"/>
    </row>
    <row r="30" spans="1:20" ht="15.75" x14ac:dyDescent="0.25">
      <c r="A30" s="23">
        <v>10</v>
      </c>
      <c r="B30" s="6" t="s">
        <v>45</v>
      </c>
      <c r="C30" s="25" t="s">
        <v>40</v>
      </c>
      <c r="D30" s="25"/>
      <c r="E30" s="25">
        <v>6.0000000000000001E-3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M30*H12</f>
        <v>0.49199999999999999</v>
      </c>
      <c r="O30" s="7">
        <v>640</v>
      </c>
      <c r="P30" s="33">
        <f t="shared" si="1"/>
        <v>314.88</v>
      </c>
      <c r="Q30" s="35"/>
      <c r="R30" s="35"/>
    </row>
    <row r="31" spans="1:20" ht="15.75" x14ac:dyDescent="0.25">
      <c r="A31" s="23">
        <v>11</v>
      </c>
      <c r="B31" s="6" t="s">
        <v>209</v>
      </c>
      <c r="C31" s="25" t="s">
        <v>40</v>
      </c>
      <c r="D31" s="25"/>
      <c r="E31" s="25"/>
      <c r="F31" s="25"/>
      <c r="G31" s="25"/>
      <c r="H31" s="25">
        <v>0.03</v>
      </c>
      <c r="I31" s="25"/>
      <c r="J31" s="25"/>
      <c r="K31" s="25"/>
      <c r="L31" s="25"/>
      <c r="M31" s="26">
        <f t="shared" si="0"/>
        <v>0.03</v>
      </c>
      <c r="N31" s="26">
        <f>M31*H12</f>
        <v>2.46</v>
      </c>
      <c r="O31" s="7">
        <v>180</v>
      </c>
      <c r="P31" s="33">
        <f t="shared" ref="P31:P33" si="2">N31*O31</f>
        <v>442.8</v>
      </c>
      <c r="Q31" s="35"/>
      <c r="R31" s="35"/>
    </row>
    <row r="32" spans="1:20" ht="15.75" x14ac:dyDescent="0.25">
      <c r="A32" s="23">
        <v>12</v>
      </c>
      <c r="B32" s="6" t="s">
        <v>43</v>
      </c>
      <c r="C32" s="25" t="s">
        <v>40</v>
      </c>
      <c r="D32" s="25"/>
      <c r="E32" s="25"/>
      <c r="F32" s="25"/>
      <c r="G32" s="25"/>
      <c r="H32" s="25">
        <v>1.4999999999999999E-2</v>
      </c>
      <c r="I32" s="25"/>
      <c r="J32" s="25"/>
      <c r="K32" s="25"/>
      <c r="L32" s="25"/>
      <c r="M32" s="26">
        <f t="shared" si="0"/>
        <v>1.4999999999999999E-2</v>
      </c>
      <c r="N32" s="26">
        <f>M32*H12</f>
        <v>1.23</v>
      </c>
      <c r="O32" s="7">
        <v>73</v>
      </c>
      <c r="P32" s="33">
        <f t="shared" si="2"/>
        <v>89.789999999999992</v>
      </c>
      <c r="Q32" s="35"/>
      <c r="R32" s="35"/>
    </row>
    <row r="33" spans="1:18" ht="15.75" x14ac:dyDescent="0.25">
      <c r="A33" s="23">
        <v>13</v>
      </c>
      <c r="B33" s="6" t="s">
        <v>64</v>
      </c>
      <c r="C33" s="25" t="s">
        <v>40</v>
      </c>
      <c r="D33" s="25"/>
      <c r="E33" s="25"/>
      <c r="F33" s="25">
        <v>0.18</v>
      </c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M33*H12</f>
        <v>14.76</v>
      </c>
      <c r="O33" s="7">
        <v>55</v>
      </c>
      <c r="P33" s="33">
        <f t="shared" si="2"/>
        <v>811.8</v>
      </c>
      <c r="Q33" s="35"/>
      <c r="R33" s="35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63" t="s">
        <v>70</v>
      </c>
      <c r="B43" s="6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3">
        <f>SUM(P20:P42)</f>
        <v>6903.0980000000009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191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2024-11-28T16:59:06Z</cp:lastPrinted>
  <dcterms:created xsi:type="dcterms:W3CDTF">2019-01-18T12:27:00Z</dcterms:created>
  <dcterms:modified xsi:type="dcterms:W3CDTF">2024-11-28T17:10:03Z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