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276" l="1"/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18" i="276" l="1"/>
  <c r="N19" i="276"/>
  <c r="M17" i="276"/>
  <c r="N17" i="276" s="1"/>
  <c r="N36" i="276" l="1"/>
  <c r="P36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P17" i="276" l="1"/>
  <c r="N21" i="276" l="1"/>
  <c r="P21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<sst xmlns="http://schemas.openxmlformats.org/spreadsheetml/2006/main" count="4868" uniqueCount="217">
  <si>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</si>
  <si>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</si>
  <si>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</si>
  <si>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</si>
  <si>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</si>
  <si>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</si>
  <si>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</si>
  <si>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</si>
  <si>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</si>
  <si>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</si>
  <si>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</si>
  <si>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</si>
  <si>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</si>
  <si>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</si>
  <si>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</si>
  <si>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</si>
  <si>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</si>
  <si>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</si>
  <si>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</si>
  <si>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</si>
  <si>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</si>
  <si>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</si>
  <si>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</si>
  <si>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</si>
  <si>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</si>
  <si>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</si>
  <si>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</si>
  <si>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</si>
  <si>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</si>
  <si>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</si>
  <si>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</si>
  <si>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</si>
  <si>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</si>
  <si>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</si>
  <si>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</si>
  <si>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</si>
  <si>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</si>
  <si>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</si>
  <si>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</si>
  <si>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</si>
  <si>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</si>
  <si>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</si>
  <si>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</si>
  <si>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</si>
  <si>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</si>
  <si>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</si>
  <si>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</si>
  <si>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</si>
  <si>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</si>
  <si>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</si>
  <si>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</si>
  <si>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</si>
  <si>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</si>
  <si>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</si>
  <si>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</si>
  <si>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</si>
  <si>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</si>
  <si>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</si>
  <si>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</si>
  <si>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</si>
  <si>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</si>
  <si>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</si>
  <si>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</si>
  <si>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</si>
  <si>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</si>
  <si>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</si>
  <si>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</si>
  <si>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</si>
  <si>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</si>
  <si>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</si>
  <si>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</si>
  <si>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</si>
  <si>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</si>
  <si>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</si>
  <si>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</si>
  <si>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</si>
  <si>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</si>
  <si>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</si>
  <si>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</si>
  <si>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</si>
  <si>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</si>
  <si>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</si>
  <si>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</si>
  <si>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</si>
  <si>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</si>
  <si>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</si>
  <si>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</si>
  <si>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</si>
  <si>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</si>
  <si>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</si>
  <si>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</si>
  <si>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</si>
  <si>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</si>
  <si>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</si>
  <si>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</si>
  <si>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</si>
  <si>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</si>
  <si>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</si>
  <si>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</si>
  <si>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</si>
  <si>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</si>
  <si>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</si>
  <si>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</si>
  <si>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</si>
  <si>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</si>
  <si>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</si>
  <si>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</si>
  <si>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</si>
  <si>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</si>
  <si>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</si>
  <si>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</si>
  <si>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</si>
  <si>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</si>
  <si>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</si>
  <si>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</si>
  <si>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</si>
  <si>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</si>
  <si>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</si>
  <si>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</si>
  <si>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</si>
  <si>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</si>
  <si>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</si>
  <si>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</si>
  <si>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</si>
  <si>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</si>
  <si>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</si>
  <si>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</si>
  <si>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</si>
  <si>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</si>
  <si>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</si>
  <si>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</si>
  <si>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</si>
  <si>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</si>
  <si>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</si>
  <si>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</si>
  <si>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</si>
  <si>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</si>
  <si>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</si>
  <si>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</si>
  <si>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</si>
  <si>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</si>
  <si>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</si>
  <si>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</si>
  <si>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</si>
  <si>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</si>
  <si>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</si>
  <si>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</si>
  <si>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</si>
  <si>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</si>
  <si>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</si>
  <si>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</si>
  <si>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</si>
  <si>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</si>
  <si>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</si>
  <si>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</si>
  <si>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</si>
  <si>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</si>
  <si>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</si>
  <si>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</si>
  <si>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</si>
  <si>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</si>
  <si>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</si>
  <si>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</si>
  <si>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</si>
  <si>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</si>
  <si>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</si>
  <si>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</si>
  <si>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</si>
  <si>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</si>
  <si>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</si>
  <si>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</si>
  <si>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</si>
  <si>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</si>
  <si>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</si>
  <si>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</si>
  <si>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</si>
  <si>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</si>
  <si>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</si>
  <si>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</si>
  <si>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</si>
  <si>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</si>
  <si>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</si>
  <si>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</si>
  <si>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</si>
  <si>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</si>
  <si>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</si>
  <si>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</si>
  <si>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</si>
  <si>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</si>
  <si>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</si>
  <si>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</si>
  <si>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</si>
  <si>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</si>
  <si>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</si>
  <si>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</si>
  <si>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</si>
  <si>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</si>
  <si>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</si>
  <si>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</si>
  <si>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</si>
  <si>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</si>
  <si>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 xml:space="preserve">      Лажараева.Л.З._______________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</si>
  <si>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</si>
  <si>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</si>
  <si>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</si>
  <si>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</si>
  <si>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</si>
  <si>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</si>
  <si>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</si>
  <si>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</si>
  <si>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</si>
  <si>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</si>
  <si>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МКОУ СОШ ИМ.Х.Т. Карашаева с.п.Верхний Акбаш.</t>
  </si>
  <si>
    <t>Плов из  куриного филе</t>
  </si>
  <si>
    <t>Кладовщик _________________</t>
  </si>
  <si>
    <t>26.11.2024год</t>
  </si>
  <si>
    <t xml:space="preserve">  МЕНЮ-ТРЕБОВАНИЕ НА ВЫДАЧУ ПРОДУКТОВ ПИТАНИЯ  №____18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</si>
</sst>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topLeftCell="A16" zoomScale="82" zoomScaleNormal="82" workbookViewId="0">
      <selection activeCell="O11" sqref="O11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  <c r="G5" s="20"/>
    </row>
    <row r="6" spans="1:18" x14ac:dyDescent="0.25">
      <c r="D6" t="s">
        <v>4</v>
      </c>
      <c r="F6" t="s">
        <v>184</v>
      </c>
      <c r="I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202</v>
      </c>
      <c r="H8" s="104" t="s">
        <v>204</v>
      </c>
      <c r="I8" s="2" t="s">
        <v>187</v>
      </c>
      <c r="J8" s="2"/>
      <c r="K8" s="2"/>
      <c r="L8" s="2" t="s">
        <v>201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74</v>
      </c>
      <c r="F10" s="4">
        <f>E10*D10</f>
        <v>4070</v>
      </c>
      <c r="G10" s="4">
        <v>55.007333000000003</v>
      </c>
      <c r="H10" s="4">
        <v>60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3300.4399800000001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205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193</v>
      </c>
      <c r="E14" s="100" t="s">
        <v>203</v>
      </c>
      <c r="F14" s="100" t="s">
        <v>135</v>
      </c>
      <c r="G14" s="103" t="s">
        <v>188</v>
      </c>
      <c r="H14" s="98" t="s">
        <v>206</v>
      </c>
      <c r="I14" s="98" t="s">
        <v>213</v>
      </c>
      <c r="J14" s="98" t="s">
        <v>207</v>
      </c>
      <c r="K14" s="98" t="s">
        <v>210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60</v>
      </c>
      <c r="E15" s="7">
        <v>60</v>
      </c>
      <c r="F15" s="7">
        <v>60</v>
      </c>
      <c r="G15" s="7">
        <v>60</v>
      </c>
      <c r="H15" s="7">
        <v>60</v>
      </c>
      <c r="I15" s="7">
        <v>60</v>
      </c>
      <c r="J15" s="7">
        <v>60</v>
      </c>
      <c r="K15" s="7">
        <v>60</v>
      </c>
      <c r="L15" s="7">
        <v>60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1.2</v>
      </c>
      <c r="O17" s="16">
        <v>50</v>
      </c>
      <c r="P17" s="16">
        <f t="shared" ref="P17:P23" si="0">N17*O17</f>
        <v>60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6" si="1">SUM(D18:L18)</f>
        <v>6.0000000000000005E-2</v>
      </c>
      <c r="N18" s="15">
        <f>M18*D15</f>
        <v>3.6</v>
      </c>
      <c r="O18" s="5">
        <v>72</v>
      </c>
      <c r="P18" s="16">
        <f t="shared" si="0"/>
        <v>259.2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2.1599999999999997</v>
      </c>
      <c r="O19" s="5">
        <v>73</v>
      </c>
      <c r="P19" s="16">
        <f t="shared" si="0"/>
        <v>157.67999999999998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0.12</v>
      </c>
      <c r="O20" s="5">
        <v>730</v>
      </c>
      <c r="P20" s="16">
        <f t="shared" si="0"/>
        <v>87.6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4.8</v>
      </c>
      <c r="O21" s="5">
        <v>47</v>
      </c>
      <c r="P21" s="16">
        <f t="shared" si="0"/>
        <v>225.6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5.5E-2</v>
      </c>
      <c r="I22" s="14"/>
      <c r="J22" s="14"/>
      <c r="K22" s="14"/>
      <c r="L22" s="14"/>
      <c r="M22" s="15">
        <f t="shared" si="1"/>
        <v>5.5E-2</v>
      </c>
      <c r="N22" s="15">
        <f>M22*D15</f>
        <v>3.3</v>
      </c>
      <c r="O22" s="5">
        <v>43</v>
      </c>
      <c r="P22" s="16">
        <f t="shared" si="0"/>
        <v>141.9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6.0000000000000001E-3</v>
      </c>
      <c r="I23" s="14">
        <v>6.0000000000000001E-3</v>
      </c>
      <c r="J23" s="14"/>
      <c r="K23" s="14"/>
      <c r="L23" s="14"/>
      <c r="M23" s="15">
        <f t="shared" si="1"/>
        <v>1.2E-2</v>
      </c>
      <c r="N23" s="15">
        <f>M23*D15</f>
        <v>0.72</v>
      </c>
      <c r="O23" s="5">
        <v>35</v>
      </c>
      <c r="P23" s="16">
        <f t="shared" si="0"/>
        <v>25.2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0.89999999999999991</v>
      </c>
      <c r="O24" s="5">
        <v>39</v>
      </c>
      <c r="P24" s="16">
        <f>O24*N24</f>
        <v>35.099999999999994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5.0000000000000001E-3</v>
      </c>
      <c r="I25" s="14">
        <v>5.0000000000000001E-3</v>
      </c>
      <c r="J25" s="14"/>
      <c r="K25" s="14"/>
      <c r="L25" s="14"/>
      <c r="M25" s="15">
        <f t="shared" si="1"/>
        <v>0.01</v>
      </c>
      <c r="N25" s="15">
        <f>M25*D15</f>
        <v>0.6</v>
      </c>
      <c r="O25" s="5">
        <v>35</v>
      </c>
      <c r="P25" s="16">
        <f t="shared" ref="P25:P32" si="2">N25*O25</f>
        <v>21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5">
        <f t="shared" si="1"/>
        <v>2E-3</v>
      </c>
      <c r="N26" s="15">
        <f>M26*D15</f>
        <v>0.12</v>
      </c>
      <c r="O26" s="5">
        <v>314</v>
      </c>
      <c r="P26" s="16">
        <f t="shared" si="2"/>
        <v>37.68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2E-3</v>
      </c>
      <c r="L27" s="14"/>
      <c r="M27" s="15">
        <f t="shared" si="1"/>
        <v>6.0000000000000001E-3</v>
      </c>
      <c r="N27" s="15">
        <f>M27*D15</f>
        <v>0.36</v>
      </c>
      <c r="O27" s="5">
        <v>135</v>
      </c>
      <c r="P27" s="16">
        <f>N27*O27</f>
        <v>48.6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4.0000000000000001E-3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0.24</v>
      </c>
      <c r="O28" s="5">
        <v>178</v>
      </c>
      <c r="P28" s="16">
        <f>N28*O28</f>
        <v>42.72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1"/>
        <v>5.0000000000000001E-3</v>
      </c>
      <c r="N29" s="15">
        <v>5</v>
      </c>
      <c r="O29" s="5">
        <v>10</v>
      </c>
      <c r="P29" s="16">
        <f t="shared" si="2"/>
        <v>50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6.5000000000000002E-2</v>
      </c>
      <c r="J30" s="14"/>
      <c r="K30" s="14"/>
      <c r="L30" s="14"/>
      <c r="M30" s="15">
        <f t="shared" si="1"/>
        <v>6.5000000000000002E-2</v>
      </c>
      <c r="N30" s="15">
        <f>M30*D15</f>
        <v>3.9000000000000004</v>
      </c>
      <c r="O30" s="5">
        <v>410</v>
      </c>
      <c r="P30" s="16">
        <f t="shared" si="2"/>
        <v>1599.0000000000002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2.1</v>
      </c>
      <c r="O31" s="5">
        <v>30</v>
      </c>
      <c r="P31" s="16">
        <f t="shared" si="2"/>
        <v>63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2.4</v>
      </c>
      <c r="O32" s="14">
        <v>90</v>
      </c>
      <c r="P32" s="16">
        <f t="shared" si="2"/>
        <v>216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M33*D15</f>
        <v>0.24</v>
      </c>
      <c r="O33" s="14">
        <v>19</v>
      </c>
      <c r="P33" s="16">
        <f>N33*O33</f>
        <v>4.5599999999999996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0.06</v>
      </c>
      <c r="O34" s="14">
        <v>440</v>
      </c>
      <c r="P34" s="16">
        <f>N34*O34</f>
        <v>26.4</v>
      </c>
    </row>
    <row r="35" spans="1:18" ht="15" customHeight="1" x14ac:dyDescent="0.25">
      <c r="A35" s="26"/>
      <c r="B35" s="4" t="s">
        <v>211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0.01</v>
      </c>
      <c r="L35" s="14"/>
      <c r="M35" s="15">
        <f t="shared" si="1"/>
        <v>0.01</v>
      </c>
      <c r="N35" s="14">
        <f>M35*D15</f>
        <v>0.6</v>
      </c>
      <c r="O35" s="14">
        <v>218</v>
      </c>
      <c r="P35" s="16">
        <f>N35*O35</f>
        <v>130.79999999999998</v>
      </c>
    </row>
    <row r="36" spans="1:18" ht="15" customHeight="1" x14ac:dyDescent="0.25">
      <c r="A36" s="26"/>
      <c r="B36" s="4" t="s">
        <v>208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>
        <v>2E-3</v>
      </c>
      <c r="L36" s="14"/>
      <c r="M36" s="15">
        <f t="shared" si="1"/>
        <v>2E-3</v>
      </c>
      <c r="N36" s="14">
        <f>M36*D15</f>
        <v>0.12</v>
      </c>
      <c r="O36" s="14">
        <v>570</v>
      </c>
      <c r="P36" s="16">
        <f>N36*O36</f>
        <v>68.399999999999991</v>
      </c>
    </row>
    <row r="37" spans="1:18" ht="15.75" x14ac:dyDescent="0.25">
      <c r="A37" s="140" t="s">
        <v>57</v>
      </c>
      <c r="B37" s="10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3300.4400000000005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64" t="s">
        <v>198</v>
      </c>
      <c r="K40" t="s">
        <v>200</v>
      </c>
    </row>
    <row r="44" spans="1:18" ht="15.75" x14ac:dyDescent="0.25">
      <c r="B44" s="2" t="s">
        <v>199</v>
      </c>
      <c r="K44" t="s">
        <v>214</v>
      </c>
    </row>
  </sheetData>
  <mergeCells count="13">
    <mergeCell ref="B8:C8"/>
    <mergeCell ref="D8:D9"/>
    <mergeCell ref="E8:E9"/>
    <mergeCell ref="F8:F9"/>
    <mergeCell ref="A37:B37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2024-03-04T09:48:49Z</cp:lastPrinted>
  <dcterms:created xsi:type="dcterms:W3CDTF">2019-01-18T12:27:48Z</dcterms:created>
  <dcterms:modified xsi:type="dcterms:W3CDTF">2024-11-20T09:32:42Z</dcterms:modified>
</cp:coreProperties>
</file>