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4" i="276" l="1"/>
  <c r="N33" i="276"/>
  <c r="N17" i="276"/>
  <c r="M18" i="276" l="1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G11" i="276" l="1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<sst xmlns="http://schemas.openxmlformats.org/spreadsheetml/2006/main" count="4870" uniqueCount="216">
  <si>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</si>
  <si>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</si>
  <si>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</si>
  <si>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</si>
  <si>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</si>
  <si>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</si>
  <si>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</si>
  <si>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</si>
  <si>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</si>
  <si>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</si>
  <si>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</si>
  <si>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</si>
  <si>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</si>
  <si>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</si>
  <si>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</si>
  <si>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</si>
  <si>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</si>
  <si>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</si>
  <si>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</si>
  <si>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</si>
  <si>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</si>
  <si>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</si>
  <si>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</si>
  <si>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</si>
  <si>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</si>
  <si>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</si>
  <si>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</si>
  <si>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</si>
  <si>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</si>
  <si>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</si>
  <si>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</si>
  <si>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</si>
  <si>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</si>
  <si>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</si>
  <si>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</si>
  <si>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</si>
  <si>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</si>
  <si>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</si>
  <si>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</si>
  <si>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</si>
  <si>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</si>
  <si>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</si>
  <si>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</si>
  <si>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</si>
  <si>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</si>
  <si>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</si>
  <si>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</si>
  <si>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</si>
  <si>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</si>
  <si>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</si>
  <si>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</si>
  <si>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</si>
  <si>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</si>
  <si>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</si>
  <si>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</si>
  <si>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</si>
  <si>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</si>
  <si>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</si>
  <si>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</si>
  <si>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</si>
  <si>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</si>
  <si>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</si>
  <si>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</si>
  <si>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</si>
  <si>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</si>
  <si>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</si>
  <si>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</si>
  <si>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</si>
  <si>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</si>
  <si>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</si>
  <si>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</si>
  <si>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</si>
  <si>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</si>
  <si>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</si>
  <si>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</si>
  <si>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</si>
  <si>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</si>
  <si>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</si>
  <si>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</si>
  <si>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</si>
  <si>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</si>
  <si>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</si>
  <si>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</si>
  <si>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</si>
  <si>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</si>
  <si>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</si>
  <si>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</si>
  <si>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</si>
  <si>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</si>
  <si>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</si>
  <si>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</si>
  <si>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</si>
  <si>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</si>
  <si>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</si>
  <si>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</si>
  <si>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</si>
  <si>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</si>
  <si>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</si>
  <si>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</si>
  <si>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</si>
  <si>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</si>
  <si>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</si>
  <si>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</si>
  <si>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</si>
  <si>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</si>
  <si>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</si>
  <si>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</si>
  <si>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</si>
  <si>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</si>
  <si>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</si>
  <si>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</si>
  <si>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</si>
  <si>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</si>
  <si>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</si>
  <si>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</si>
  <si>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</si>
  <si>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</si>
  <si>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</si>
  <si>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</si>
  <si>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</si>
  <si>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</si>
  <si>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</si>
  <si>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</si>
  <si>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</si>
  <si>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</si>
  <si>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</si>
  <si>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</si>
  <si>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</si>
  <si>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</si>
  <si>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</si>
  <si>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</si>
  <si>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</si>
  <si>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</si>
  <si>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</si>
  <si>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</si>
  <si>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</si>
  <si>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</si>
  <si>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</si>
  <si>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</si>
  <si>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</si>
  <si>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</si>
  <si>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</si>
  <si>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</si>
  <si>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</si>
  <si>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</si>
  <si>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</si>
  <si>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</si>
  <si>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</si>
  <si>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</si>
  <si>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</si>
  <si>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</si>
  <si>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</si>
  <si>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</si>
  <si>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</si>
  <si>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</si>
  <si>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</si>
  <si>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</si>
  <si>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</si>
  <si>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</si>
  <si>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</si>
  <si>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</si>
  <si>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</si>
  <si>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</si>
  <si>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</si>
  <si>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</si>
  <si>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</si>
  <si>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</si>
  <si>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</si>
  <si>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</si>
  <si>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</si>
  <si>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</si>
  <si>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</si>
  <si>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</si>
  <si>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</si>
  <si>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</si>
  <si>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</si>
  <si>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</si>
  <si>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</si>
  <si>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</si>
  <si>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</si>
  <si>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</si>
  <si>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</si>
  <si>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</si>
  <si>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</si>
  <si>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</si>
  <si>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</si>
  <si>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</si>
  <si>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</si>
  <si>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</si>
  <si>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</si>
  <si>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</si>
  <si>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</si>
  <si>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</si>
  <si>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</si>
  <si>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</si>
  <si>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</si>
  <si>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</si>
  <si>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</si>
  <si>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</si>
  <si>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</si>
  <si>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</si>
  <si>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</si>
  <si>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Обед                         Полдник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</si>
  <si>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</si>
  <si>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</si>
  <si>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</si>
  <si>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</si>
  <si>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</si>
  <si>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</si>
  <si>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</si>
  <si>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</si>
  <si>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</si>
  <si>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</si>
  <si>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</si>
  <si>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20.11.2024год</t>
  </si>
  <si>
    <t xml:space="preserve">  МЕНЮ-ТРЕБОВАНИЕ НА ВЫДАЧУ ПРОДУКТОВ ПИТАНИЯ  №____14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</si>
</sst>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25" zoomScale="93" zoomScaleNormal="93" workbookViewId="0">
      <selection activeCell="P9" sqref="P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212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187</v>
      </c>
      <c r="J8" s="2"/>
      <c r="K8" s="2"/>
      <c r="L8" s="2" t="s">
        <v>213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58.39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817.46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6"/>
      <c r="M12" s="107" t="s">
        <v>18</v>
      </c>
      <c r="N12" s="109" t="s">
        <v>19</v>
      </c>
      <c r="O12" s="111" t="s">
        <v>20</v>
      </c>
      <c r="P12" s="114" t="s">
        <v>21</v>
      </c>
      <c r="Q12" s="1"/>
      <c r="R12" s="1"/>
    </row>
    <row r="13" spans="1:18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202</v>
      </c>
      <c r="H13" s="127"/>
      <c r="I13" s="127"/>
      <c r="J13" s="127"/>
      <c r="K13" s="127"/>
      <c r="L13" s="127"/>
      <c r="M13" s="108"/>
      <c r="N13" s="110"/>
      <c r="O13" s="112"/>
      <c r="P13" s="115"/>
      <c r="Q13" s="1"/>
      <c r="R13" s="1"/>
    </row>
    <row r="14" spans="1:18" ht="87.75" customHeight="1" thickBot="1" x14ac:dyDescent="0.3">
      <c r="A14" s="33"/>
      <c r="B14" s="34"/>
      <c r="C14" s="104"/>
      <c r="D14" s="100" t="s">
        <v>206</v>
      </c>
      <c r="E14" s="100" t="s">
        <v>26</v>
      </c>
      <c r="F14" s="100" t="s">
        <v>188</v>
      </c>
      <c r="G14" s="98" t="s">
        <v>209</v>
      </c>
      <c r="H14" s="98" t="s">
        <v>193</v>
      </c>
      <c r="I14" s="98" t="s">
        <v>210</v>
      </c>
      <c r="J14" s="98" t="s">
        <v>188</v>
      </c>
      <c r="K14" s="98" t="s">
        <v>200</v>
      </c>
      <c r="L14" s="98" t="s">
        <v>26</v>
      </c>
      <c r="M14" s="108"/>
      <c r="N14" s="110"/>
      <c r="O14" s="113"/>
      <c r="P14" s="11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208</v>
      </c>
      <c r="G16" s="10" t="s">
        <v>182</v>
      </c>
      <c r="H16" s="10" t="s">
        <v>211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207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0.35000000000000003</v>
      </c>
      <c r="O17" s="16">
        <v>45</v>
      </c>
      <c r="P17" s="16">
        <f>N17*O17</f>
        <v>15.750000000000002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0.77</v>
      </c>
      <c r="O18" s="5">
        <v>72</v>
      </c>
      <c r="P18" s="16">
        <f t="shared" ref="P18:P22" si="1">N18*O18</f>
        <v>55.44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0.504</v>
      </c>
      <c r="O19" s="5">
        <v>73</v>
      </c>
      <c r="P19" s="16">
        <f t="shared" si="1"/>
        <v>36.792000000000002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1.26</v>
      </c>
      <c r="O20" s="5">
        <v>47</v>
      </c>
      <c r="P20" s="16">
        <f t="shared" si="1"/>
        <v>59.22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0.05</v>
      </c>
      <c r="H21" s="14"/>
      <c r="I21" s="14"/>
      <c r="J21" s="14"/>
      <c r="K21" s="14"/>
      <c r="L21" s="14"/>
      <c r="M21" s="15">
        <f t="shared" si="0"/>
        <v>0.05</v>
      </c>
      <c r="N21" s="15">
        <f>D15*M21</f>
        <v>0.70000000000000007</v>
      </c>
      <c r="O21" s="5">
        <v>43</v>
      </c>
      <c r="P21" s="16">
        <f t="shared" si="1"/>
        <v>30.1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1.4999999999999999E-2</v>
      </c>
      <c r="H22" s="14"/>
      <c r="I22" s="14"/>
      <c r="J22" s="14"/>
      <c r="K22" s="14"/>
      <c r="L22" s="14"/>
      <c r="M22" s="15">
        <f t="shared" si="0"/>
        <v>1.4999999999999999E-2</v>
      </c>
      <c r="N22" s="15">
        <f>D15*M22</f>
        <v>0.21</v>
      </c>
      <c r="O22" s="5">
        <v>50</v>
      </c>
      <c r="P22" s="16">
        <f t="shared" si="1"/>
        <v>10.5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3.0000000000000001E-3</v>
      </c>
      <c r="H23" s="14">
        <v>5.0000000000000001E-3</v>
      </c>
      <c r="I23" s="14"/>
      <c r="J23" s="14"/>
      <c r="K23" s="14"/>
      <c r="L23" s="14"/>
      <c r="M23" s="15">
        <f t="shared" si="0"/>
        <v>8.0000000000000002E-3</v>
      </c>
      <c r="N23" s="15">
        <f>D15*M23</f>
        <v>0.112</v>
      </c>
      <c r="O23" s="5">
        <v>25</v>
      </c>
      <c r="P23" s="16">
        <f>O23*N23</f>
        <v>2.8000000000000003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4"/>
      <c r="M24" s="15">
        <f t="shared" si="0"/>
        <v>6.0000000000000001E-3</v>
      </c>
      <c r="N24" s="15">
        <f>D15*M24</f>
        <v>8.4000000000000005E-2</v>
      </c>
      <c r="O24" s="5">
        <v>35</v>
      </c>
      <c r="P24" s="16">
        <f t="shared" ref="P24:P28" si="2">N24*O24</f>
        <v>2.9400000000000004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2E-3</v>
      </c>
      <c r="I25" s="14"/>
      <c r="J25" s="14"/>
      <c r="K25" s="14"/>
      <c r="L25" s="14"/>
      <c r="M25" s="15">
        <f t="shared" si="0"/>
        <v>4.0000000000000001E-3</v>
      </c>
      <c r="N25" s="15">
        <f>D15*M25</f>
        <v>5.6000000000000001E-2</v>
      </c>
      <c r="O25" s="5">
        <v>314</v>
      </c>
      <c r="P25" s="16">
        <f t="shared" si="2"/>
        <v>17.584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7.0000000000000001E-3</v>
      </c>
      <c r="N26" s="15">
        <f>D15*M26</f>
        <v>9.8000000000000004E-2</v>
      </c>
      <c r="O26" s="5">
        <v>135</v>
      </c>
      <c r="P26" s="16">
        <f t="shared" si="2"/>
        <v>13.23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4.2000000000000003E-2</v>
      </c>
      <c r="O27" s="5">
        <v>178</v>
      </c>
      <c r="P27" s="16">
        <f t="shared" si="2"/>
        <v>7.4760000000000009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0.77</v>
      </c>
      <c r="O28" s="5">
        <v>590</v>
      </c>
      <c r="P28" s="16">
        <f t="shared" si="2"/>
        <v>454.3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2</v>
      </c>
      <c r="O29" s="5">
        <v>9</v>
      </c>
      <c r="P29" s="16">
        <f t="shared" ref="P29" si="3">N29*O29</f>
        <v>18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0.35000000000000003</v>
      </c>
      <c r="O30" s="5">
        <v>50</v>
      </c>
      <c r="P30" s="16">
        <f t="shared" ref="P30:P34" si="4">N30*O30</f>
        <v>17.5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3.5000000000000003E-2</v>
      </c>
      <c r="L31" s="14"/>
      <c r="M31" s="15">
        <f t="shared" si="0"/>
        <v>3.7000000000000005E-2</v>
      </c>
      <c r="N31" s="15">
        <f>D15*M31</f>
        <v>0.51800000000000002</v>
      </c>
      <c r="O31" s="5">
        <v>30</v>
      </c>
      <c r="P31" s="16">
        <f t="shared" si="4"/>
        <v>15.540000000000001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5.6000000000000001E-2</v>
      </c>
      <c r="O32" s="14">
        <v>19</v>
      </c>
      <c r="P32" s="16">
        <f t="shared" si="4"/>
        <v>1.0640000000000001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2.8000000000000001E-2</v>
      </c>
      <c r="O33" s="14">
        <v>770</v>
      </c>
      <c r="P33" s="16">
        <f t="shared" si="4"/>
        <v>21.56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1.4E-2</v>
      </c>
      <c r="O34" s="14">
        <v>440</v>
      </c>
      <c r="P34" s="16">
        <f t="shared" si="4"/>
        <v>6.16</v>
      </c>
    </row>
    <row r="35" spans="1:18" ht="15" customHeight="1" x14ac:dyDescent="0.25">
      <c r="A35" s="26"/>
      <c r="B35" s="4" t="s">
        <v>203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1.4E-2</v>
      </c>
      <c r="O35" s="14">
        <v>570</v>
      </c>
      <c r="P35" s="16">
        <f>N35*O35</f>
        <v>7.98</v>
      </c>
    </row>
    <row r="36" spans="1:18" ht="15" customHeight="1" x14ac:dyDescent="0.25">
      <c r="A36" s="26"/>
      <c r="B36" s="4" t="s">
        <v>210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9.8000000000000004E-2</v>
      </c>
      <c r="O36" s="14">
        <v>200</v>
      </c>
      <c r="P36" s="16">
        <f>N36*O36</f>
        <v>19.600000000000001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2.8000000000000001E-2</v>
      </c>
      <c r="O37" s="14">
        <v>140</v>
      </c>
      <c r="P37" s="5">
        <f>N37*O37</f>
        <v>3.92</v>
      </c>
    </row>
    <row r="38" spans="1:18" ht="15.75" x14ac:dyDescent="0.25">
      <c r="A38" s="101" t="s">
        <v>57</v>
      </c>
      <c r="B38" s="10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817.4559999999999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204</v>
      </c>
    </row>
    <row r="45" spans="1:18" ht="15.75" x14ac:dyDescent="0.25">
      <c r="B45" s="2" t="s">
        <v>195</v>
      </c>
      <c r="J45" t="s">
        <v>205</v>
      </c>
    </row>
  </sheetData>
  <mergeCells count="15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A38:B38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2024-11-19T07:10:26Z</dcterms:modified>
</cp:coreProperties>
</file>