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'23,10мал'!$14:$16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F11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2" i="269" l="1"/>
  <c r="G11" i="269" s="1"/>
  <c r="G12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<sst xmlns="http://schemas.openxmlformats.org/spreadsheetml/2006/main" count="4732" uniqueCount="228">
  <si>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</si>
  <si>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</si>
  <si>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</si>
  <si>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</si>
  <si>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</si>
  <si>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</si>
  <si>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</si>
  <si>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</si>
  <si>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</si>
  <si>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</si>
  <si>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</si>
  <si>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</si>
  <si>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</si>
  <si>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</si>
  <si>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</si>
  <si>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</si>
  <si>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</si>
  <si>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</si>
  <si>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</si>
  <si>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</si>
  <si>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</si>
  <si>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</si>
  <si>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</si>
  <si>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</si>
  <si>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</si>
  <si>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</si>
  <si>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</si>
  <si>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</si>
  <si>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</si>
  <si>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</si>
  <si>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</si>
  <si>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</si>
  <si>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</si>
  <si>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</si>
  <si>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</si>
  <si>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</si>
  <si>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</si>
  <si>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</si>
  <si>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</si>
  <si>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</si>
  <si>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</si>
  <si>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</si>
  <si>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</si>
  <si>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</si>
  <si>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</si>
  <si>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</si>
  <si>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</si>
  <si>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</si>
  <si>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</si>
  <si>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</si>
  <si>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</si>
  <si>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</si>
  <si>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</si>
  <si>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</si>
  <si>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</si>
  <si>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</si>
  <si>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</si>
  <si>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</si>
  <si>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</si>
  <si>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</si>
  <si>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</si>
  <si>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</si>
  <si>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</si>
  <si>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</si>
  <si>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</si>
  <si>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</si>
  <si>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</si>
  <si>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</si>
  <si>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</si>
  <si>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</si>
  <si>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</si>
  <si>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</si>
  <si>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</si>
  <si>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</si>
  <si>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</si>
  <si>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</si>
  <si>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</si>
  <si>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</si>
  <si>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</si>
  <si>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</si>
  <si>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</si>
  <si>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</si>
  <si>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</si>
  <si>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</si>
  <si>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</si>
  <si>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</si>
  <si>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</si>
  <si>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</si>
  <si>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</si>
  <si>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</si>
  <si>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</si>
  <si>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</si>
  <si>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</si>
  <si>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</si>
  <si>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</si>
  <si>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</si>
  <si>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</si>
  <si>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</si>
  <si>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</si>
  <si>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</si>
  <si>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</si>
  <si>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</si>
  <si>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</si>
  <si>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</si>
  <si>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</si>
  <si>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</si>
  <si>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</si>
  <si>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</si>
  <si>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</si>
  <si>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</si>
  <si>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</si>
  <si>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</si>
  <si>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</si>
  <si>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</si>
  <si>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</si>
  <si>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</si>
  <si>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</si>
  <si>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</si>
  <si>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</si>
  <si>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</si>
  <si>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</si>
  <si>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</si>
  <si>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</si>
  <si>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</si>
  <si>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</si>
  <si>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</si>
  <si>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</si>
  <si>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</si>
  <si>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</si>
  <si>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</si>
  <si>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</si>
  <si>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</si>
  <si>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</si>
  <si>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</si>
  <si>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</si>
  <si>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</si>
  <si>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</si>
  <si>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</si>
  <si>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</si>
  <si>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</si>
  <si>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</si>
  <si>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</si>
  <si>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</si>
  <si>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</si>
  <si>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</si>
  <si>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</si>
  <si>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</si>
  <si>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</si>
  <si>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</si>
  <si>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</si>
  <si>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</si>
  <si>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</si>
  <si>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</si>
  <si>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</si>
  <si>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</si>
  <si>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</si>
  <si>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</si>
  <si>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</si>
  <si>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</si>
  <si>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</si>
  <si>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</si>
  <si>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</si>
  <si>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</si>
  <si>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</si>
  <si>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</si>
  <si>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</si>
  <si>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</si>
  <si>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</si>
  <si>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</si>
  <si>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</si>
  <si>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</si>
  <si>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</si>
  <si>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</si>
  <si>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</si>
  <si>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</si>
  <si>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</si>
  <si>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</si>
  <si>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</si>
  <si>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</si>
  <si>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</si>
  <si>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</si>
  <si>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</si>
  <si>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</si>
  <si>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</si>
  <si>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</si>
  <si>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</si>
  <si>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</si>
  <si>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</si>
  <si>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</si>
  <si>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</si>
  <si>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</si>
  <si>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</si>
  <si>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</si>
  <si>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</si>
  <si>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</si>
  <si>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</si>
  <si>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</si>
  <si>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</si>
  <si>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</si>
  <si>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</si>
  <si>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</si>
  <si>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</si>
  <si>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</si>
  <si>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</si>
  <si>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</si>
  <si>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</si>
  <si>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</si>
  <si>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</si>
  <si>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</si>
  <si>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</si>
  <si>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14.09.2024год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</si>
  <si>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</si>
  <si>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</si>
  <si>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</si>
  <si>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</si>
  <si>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</si>
  <si>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</si>
  <si>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</si>
  <si>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</si>
  <si>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Директор   ______________Тарканова М.В..</t>
  </si>
  <si>
    <t>суп молочный с пшенкой</t>
  </si>
  <si>
    <t>биточки из курин филе с кашей гречневой</t>
  </si>
  <si>
    <t>40гр</t>
  </si>
  <si>
    <t>50/30/10</t>
  </si>
  <si>
    <t xml:space="preserve">чай </t>
  </si>
  <si>
    <t>филе курин</t>
  </si>
  <si>
    <t>масло раст</t>
  </si>
  <si>
    <t>30.11.2024год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</si>
</sst>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M40" sqref="M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23</v>
      </c>
    </row>
    <row r="6" spans="1:18" x14ac:dyDescent="0.25">
      <c r="F6" s="20"/>
      <c r="G6" t="s">
        <v>227</v>
      </c>
    </row>
    <row r="7" spans="1:18" x14ac:dyDescent="0.25">
      <c r="D7" t="s">
        <v>204</v>
      </c>
    </row>
    <row r="8" spans="1:18" x14ac:dyDescent="0.25">
      <c r="B8" s="23" t="s">
        <v>212</v>
      </c>
      <c r="D8" s="23"/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P42/H11</f>
        <v>52.765666666666668</v>
      </c>
      <c r="H11" s="6">
        <v>3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158.297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6" t="s">
        <v>220</v>
      </c>
      <c r="E16" s="86" t="s">
        <v>199</v>
      </c>
      <c r="F16" s="86" t="s">
        <v>188</v>
      </c>
      <c r="G16" s="86" t="s">
        <v>221</v>
      </c>
      <c r="H16" s="85" t="s">
        <v>199</v>
      </c>
      <c r="I16" s="85" t="s">
        <v>188</v>
      </c>
      <c r="J16" s="85"/>
      <c r="K16" s="85"/>
      <c r="L16" s="85"/>
      <c r="M16" s="109"/>
      <c r="N16" s="111"/>
      <c r="O16" s="114"/>
      <c r="P16" s="116"/>
      <c r="Q16" s="1"/>
      <c r="R16" s="1"/>
    </row>
    <row r="17" spans="1:20" ht="16.5" thickBot="1" x14ac:dyDescent="0.3">
      <c r="A17" s="36"/>
      <c r="B17" s="32" t="s">
        <v>22</v>
      </c>
      <c r="C17" s="7"/>
      <c r="D17" s="7">
        <v>3</v>
      </c>
      <c r="E17" s="7">
        <v>3</v>
      </c>
      <c r="F17" s="7">
        <v>3</v>
      </c>
      <c r="G17" s="7">
        <v>3</v>
      </c>
      <c r="H17" s="7">
        <v>3</v>
      </c>
      <c r="I17" s="7">
        <v>3</v>
      </c>
      <c r="J17" s="7"/>
      <c r="K17" s="7"/>
      <c r="L17" s="7"/>
      <c r="M17" s="7"/>
      <c r="N17" s="7"/>
      <c r="O17" s="7"/>
      <c r="P17" s="8"/>
      <c r="Q17" s="1"/>
      <c r="R17" s="1"/>
    </row>
    <row r="18" spans="1:20" ht="30.75" thickBot="1" x14ac:dyDescent="0.3">
      <c r="A18" s="37" t="s">
        <v>85</v>
      </c>
      <c r="B18" s="35" t="s">
        <v>23</v>
      </c>
      <c r="C18" s="10"/>
      <c r="D18" s="11" t="s">
        <v>184</v>
      </c>
      <c r="E18" s="10" t="s">
        <v>222</v>
      </c>
      <c r="F18" s="10" t="s">
        <v>184</v>
      </c>
      <c r="G18" s="10" t="s">
        <v>223</v>
      </c>
      <c r="H18" s="10" t="s">
        <v>222</v>
      </c>
      <c r="I18" s="10" t="s">
        <v>184</v>
      </c>
      <c r="J18" s="10"/>
      <c r="K18" s="10"/>
      <c r="L18" s="10"/>
      <c r="M18" s="10"/>
      <c r="N18" s="10"/>
      <c r="O18" s="10"/>
      <c r="P18" s="12"/>
      <c r="Q18" s="1"/>
      <c r="R18" s="1"/>
    </row>
    <row r="19" spans="1:20" ht="15.75" x14ac:dyDescent="0.25">
      <c r="A19" s="26">
        <v>1</v>
      </c>
      <c r="B19" s="13" t="s">
        <v>46</v>
      </c>
      <c r="C19" s="14" t="s">
        <v>24</v>
      </c>
      <c r="D19" s="15">
        <v>0.02</v>
      </c>
      <c r="E19" s="15"/>
      <c r="F19" s="14"/>
      <c r="G19" s="15"/>
      <c r="H19" s="15"/>
      <c r="I19" s="15"/>
      <c r="J19" s="15"/>
      <c r="K19" s="15"/>
      <c r="L19" s="15"/>
      <c r="M19" s="15">
        <f t="shared" ref="M19:M30" si="0">SUM(D19:L19)</f>
        <v>0.02</v>
      </c>
      <c r="N19" s="15">
        <f>M19*H11</f>
        <v>0.06</v>
      </c>
      <c r="O19" s="16">
        <v>50</v>
      </c>
      <c r="P19" s="16">
        <f>N19*O19</f>
        <v>3</v>
      </c>
      <c r="Q19" s="1"/>
      <c r="R19" s="1"/>
    </row>
    <row r="20" spans="1:20" ht="15.75" x14ac:dyDescent="0.25">
      <c r="A20" s="26">
        <v>2</v>
      </c>
      <c r="B20" s="4" t="s">
        <v>32</v>
      </c>
      <c r="C20" s="14" t="s">
        <v>24</v>
      </c>
      <c r="D20" s="14">
        <v>0.08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0.08</v>
      </c>
      <c r="N20" s="15">
        <f>M20*H11</f>
        <v>0.24</v>
      </c>
      <c r="O20" s="5">
        <v>72</v>
      </c>
      <c r="P20" s="16">
        <f>N20*O20</f>
        <v>17.28</v>
      </c>
      <c r="Q20" s="1"/>
      <c r="R20" s="1"/>
    </row>
    <row r="21" spans="1:20" ht="15.75" x14ac:dyDescent="0.25">
      <c r="A21" s="26">
        <v>3</v>
      </c>
      <c r="B21" s="4" t="s">
        <v>45</v>
      </c>
      <c r="C21" s="14" t="s">
        <v>24</v>
      </c>
      <c r="D21" s="14">
        <v>4.0000000000000001E-3</v>
      </c>
      <c r="E21" s="14"/>
      <c r="F21" s="14"/>
      <c r="G21" s="14">
        <v>4.0000000000000001E-3</v>
      </c>
      <c r="H21" s="14"/>
      <c r="I21" s="14"/>
      <c r="J21" s="14"/>
      <c r="K21" s="14"/>
      <c r="L21" s="14"/>
      <c r="M21" s="15">
        <f t="shared" si="0"/>
        <v>8.0000000000000002E-3</v>
      </c>
      <c r="N21" s="15">
        <f>M21*H11</f>
        <v>2.4E-2</v>
      </c>
      <c r="O21" s="5">
        <v>570</v>
      </c>
      <c r="P21" s="16">
        <f>N21*O21</f>
        <v>13.68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>
        <v>4.0000000000000001E-3</v>
      </c>
      <c r="H22" s="14"/>
      <c r="I22" s="14"/>
      <c r="J22" s="14"/>
      <c r="K22" s="14"/>
      <c r="L22" s="14"/>
      <c r="M22" s="15">
        <f t="shared" si="0"/>
        <v>6.0000000000000001E-3</v>
      </c>
      <c r="N22" s="15">
        <f>M22*H11</f>
        <v>1.8000000000000002E-2</v>
      </c>
      <c r="O22" s="5">
        <v>19</v>
      </c>
      <c r="P22" s="16">
        <f t="shared" ref="P22:P28" si="1">N22*O22</f>
        <v>0.34200000000000003</v>
      </c>
      <c r="Q22" s="1"/>
      <c r="R22" s="1"/>
    </row>
    <row r="23" spans="1:20" ht="15.75" x14ac:dyDescent="0.25">
      <c r="A23" s="26">
        <v>5</v>
      </c>
      <c r="B23" s="4" t="s">
        <v>199</v>
      </c>
      <c r="C23" s="14" t="s">
        <v>24</v>
      </c>
      <c r="D23" s="14"/>
      <c r="E23" s="14">
        <v>0.04</v>
      </c>
      <c r="F23" s="14"/>
      <c r="G23" s="14"/>
      <c r="H23" s="14">
        <v>0.04</v>
      </c>
      <c r="I23" s="14"/>
      <c r="J23" s="14"/>
      <c r="K23" s="14"/>
      <c r="L23" s="14"/>
      <c r="M23" s="15">
        <f t="shared" si="0"/>
        <v>0.08</v>
      </c>
      <c r="N23" s="15">
        <f>M23*H11</f>
        <v>0.24</v>
      </c>
      <c r="O23" s="5">
        <v>46</v>
      </c>
      <c r="P23" s="16">
        <f t="shared" si="1"/>
        <v>11.04</v>
      </c>
      <c r="Q23" s="1"/>
      <c r="R23" s="1"/>
    </row>
    <row r="24" spans="1:20" ht="15.75" x14ac:dyDescent="0.25">
      <c r="A24" s="26">
        <v>6</v>
      </c>
      <c r="B24" s="4" t="s">
        <v>224</v>
      </c>
      <c r="C24" s="14" t="s">
        <v>24</v>
      </c>
      <c r="D24" s="14"/>
      <c r="E24" s="14"/>
      <c r="F24" s="14">
        <v>1E-3</v>
      </c>
      <c r="G24" s="14"/>
      <c r="H24" s="14"/>
      <c r="I24" s="14">
        <v>1E-3</v>
      </c>
      <c r="J24" s="14"/>
      <c r="K24" s="14"/>
      <c r="L24" s="14"/>
      <c r="M24" s="15">
        <f t="shared" si="0"/>
        <v>2E-3</v>
      </c>
      <c r="N24" s="15">
        <f>M24*H11</f>
        <v>6.0000000000000001E-3</v>
      </c>
      <c r="O24" s="5">
        <v>550</v>
      </c>
      <c r="P24" s="16">
        <f>N24*O24</f>
        <v>3.3000000000000003</v>
      </c>
      <c r="Q24" s="1"/>
      <c r="R24" s="1"/>
    </row>
    <row r="25" spans="1:20" ht="15.75" x14ac:dyDescent="0.25">
      <c r="A25" s="26">
        <v>7</v>
      </c>
      <c r="B25" s="4" t="s">
        <v>27</v>
      </c>
      <c r="C25" s="14" t="s">
        <v>24</v>
      </c>
      <c r="D25" s="14"/>
      <c r="E25" s="14"/>
      <c r="F25" s="14">
        <v>1.4999999999999999E-2</v>
      </c>
      <c r="G25" s="14"/>
      <c r="H25" s="14"/>
      <c r="I25" s="14">
        <v>1.4999999999999999E-2</v>
      </c>
      <c r="J25" s="14"/>
      <c r="K25" s="14"/>
      <c r="L25" s="14"/>
      <c r="M25" s="15">
        <f t="shared" si="0"/>
        <v>0.03</v>
      </c>
      <c r="N25" s="15">
        <f>M25*H11</f>
        <v>0.09</v>
      </c>
      <c r="O25" s="5">
        <v>73</v>
      </c>
      <c r="P25" s="16">
        <f t="shared" si="1"/>
        <v>6.5699999999999994</v>
      </c>
      <c r="Q25" s="1"/>
      <c r="R25" s="1"/>
    </row>
    <row r="26" spans="1:20" ht="15.75" x14ac:dyDescent="0.25">
      <c r="A26" s="26">
        <v>8</v>
      </c>
      <c r="B26" s="4" t="s">
        <v>225</v>
      </c>
      <c r="C26" s="14" t="s">
        <v>24</v>
      </c>
      <c r="D26" s="14"/>
      <c r="E26" s="14"/>
      <c r="F26" s="14"/>
      <c r="G26" s="14">
        <v>7.3999999999999996E-2</v>
      </c>
      <c r="H26" s="14"/>
      <c r="I26" s="14"/>
      <c r="J26" s="14"/>
      <c r="K26" s="14"/>
      <c r="L26" s="14"/>
      <c r="M26" s="15">
        <f t="shared" si="0"/>
        <v>7.3999999999999996E-2</v>
      </c>
      <c r="N26" s="15">
        <f>M26*H11</f>
        <v>0.22199999999999998</v>
      </c>
      <c r="O26" s="5">
        <v>410</v>
      </c>
      <c r="P26" s="16">
        <v>91.22</v>
      </c>
      <c r="Q26" s="1"/>
      <c r="R26" s="1"/>
    </row>
    <row r="27" spans="1:20" ht="15.75" x14ac:dyDescent="0.25">
      <c r="A27" s="26">
        <v>9</v>
      </c>
      <c r="B27" s="4" t="s">
        <v>39</v>
      </c>
      <c r="C27" s="14" t="s">
        <v>24</v>
      </c>
      <c r="D27" s="14"/>
      <c r="E27" s="14"/>
      <c r="F27" s="17"/>
      <c r="G27" s="14">
        <v>5.0000000000000001E-3</v>
      </c>
      <c r="H27" s="14"/>
      <c r="I27" s="14"/>
      <c r="J27" s="14"/>
      <c r="K27" s="14"/>
      <c r="L27" s="14"/>
      <c r="M27" s="15">
        <f t="shared" si="0"/>
        <v>5.0000000000000001E-3</v>
      </c>
      <c r="N27" s="15">
        <f>M27*H11</f>
        <v>1.4999999999999999E-2</v>
      </c>
      <c r="O27" s="5">
        <v>35</v>
      </c>
      <c r="P27" s="16">
        <f t="shared" si="1"/>
        <v>0.52500000000000002</v>
      </c>
      <c r="Q27" s="1"/>
      <c r="R27" s="1"/>
      <c r="T27" s="22"/>
    </row>
    <row r="28" spans="1:20" ht="15.75" x14ac:dyDescent="0.25">
      <c r="A28" s="26">
        <v>10</v>
      </c>
      <c r="B28" s="4" t="s">
        <v>226</v>
      </c>
      <c r="C28" s="14" t="s">
        <v>24</v>
      </c>
      <c r="D28" s="14"/>
      <c r="E28" s="14"/>
      <c r="F28" s="14"/>
      <c r="G28" s="14">
        <v>5.0000000000000001E-3</v>
      </c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1.4999999999999999E-2</v>
      </c>
      <c r="O28" s="5">
        <v>145</v>
      </c>
      <c r="P28" s="16">
        <f t="shared" si="1"/>
        <v>2.1749999999999998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>
        <v>5.0000000000000001E-3</v>
      </c>
      <c r="H29" s="14"/>
      <c r="I29" s="14"/>
      <c r="J29" s="14"/>
      <c r="K29" s="14"/>
      <c r="L29" s="14"/>
      <c r="M29" s="15">
        <f t="shared" si="0"/>
        <v>5.0000000000000001E-3</v>
      </c>
      <c r="N29" s="15">
        <f>M29*H11</f>
        <v>1.4999999999999999E-2</v>
      </c>
      <c r="O29" s="5">
        <v>31</v>
      </c>
      <c r="P29" s="16">
        <f>O29*N29</f>
        <v>0.46499999999999997</v>
      </c>
      <c r="Q29" s="1"/>
      <c r="R29" s="1"/>
    </row>
    <row r="30" spans="1:20" ht="15.75" x14ac:dyDescent="0.25">
      <c r="A30" s="26">
        <v>13</v>
      </c>
      <c r="B30" s="4" t="s">
        <v>35</v>
      </c>
      <c r="C30" s="14" t="s">
        <v>24</v>
      </c>
      <c r="D30" s="14"/>
      <c r="E30" s="14"/>
      <c r="F30" s="14"/>
      <c r="G30" s="14">
        <v>0.04</v>
      </c>
      <c r="H30" s="14"/>
      <c r="I30" s="14"/>
      <c r="J30" s="14"/>
      <c r="K30" s="14"/>
      <c r="L30" s="14"/>
      <c r="M30" s="15">
        <f t="shared" si="0"/>
        <v>0.04</v>
      </c>
      <c r="N30" s="15">
        <v>0.16</v>
      </c>
      <c r="O30" s="5">
        <v>50</v>
      </c>
      <c r="P30" s="16">
        <f t="shared" ref="P30" si="2">N30*O30</f>
        <v>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>
        <v>4.0000000000000001E-3</v>
      </c>
      <c r="H31" s="14"/>
      <c r="I31" s="14"/>
      <c r="J31" s="14"/>
      <c r="K31" s="14"/>
      <c r="L31" s="14"/>
      <c r="M31" s="15">
        <v>5.0000000000000001E-3</v>
      </c>
      <c r="N31" s="15">
        <v>0.02</v>
      </c>
      <c r="O31" s="5">
        <v>35</v>
      </c>
      <c r="P31" s="16">
        <v>0.7</v>
      </c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102" t="s">
        <v>57</v>
      </c>
      <c r="B42" s="10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SUM(P19:P41)</f>
        <v>158.297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180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A42:B42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opLeftCell="A13" zoomScale="82" zoomScaleNormal="82" workbookViewId="0">
      <selection activeCell="O10" sqref="O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M5">
        <v>10</v>
      </c>
    </row>
    <row r="6" spans="1:18" x14ac:dyDescent="0.25">
      <c r="F6" s="20"/>
      <c r="G6" t="s">
        <v>210</v>
      </c>
    </row>
    <row r="7" spans="1:18" x14ac:dyDescent="0.25">
      <c r="D7" t="s">
        <v>204</v>
      </c>
    </row>
    <row r="8" spans="1:18" x14ac:dyDescent="0.25">
      <c r="B8" s="23" t="s">
        <v>212</v>
      </c>
      <c r="D8" s="23" t="s">
        <v>44</v>
      </c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49.144999999999996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196.57999999999998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213</v>
      </c>
      <c r="E16" s="88" t="s">
        <v>163</v>
      </c>
      <c r="F16" s="88" t="s">
        <v>214</v>
      </c>
      <c r="G16" s="88" t="s">
        <v>198</v>
      </c>
      <c r="H16" s="87" t="s">
        <v>188</v>
      </c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218</v>
      </c>
      <c r="E18" s="10" t="s">
        <v>184</v>
      </c>
      <c r="F18" s="10" t="s">
        <v>215</v>
      </c>
      <c r="G18" s="10" t="s">
        <v>205</v>
      </c>
      <c r="H18" s="10" t="s">
        <v>184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198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0.47199999999999998</v>
      </c>
      <c r="O19" s="16">
        <v>44</v>
      </c>
      <c r="P19" s="16">
        <f>N19*O19</f>
        <v>20.768000000000001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1.4999999999999999E-2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M20*H11</f>
        <v>0.06</v>
      </c>
      <c r="O20" s="5">
        <v>580</v>
      </c>
      <c r="P20" s="16">
        <f>N20*O20</f>
        <v>34.799999999999997</v>
      </c>
      <c r="Q20" s="1"/>
      <c r="R20" s="1"/>
    </row>
    <row r="21" spans="1:18" ht="15.75" x14ac:dyDescent="0.25">
      <c r="A21" s="26">
        <v>3</v>
      </c>
      <c r="B21" s="4" t="s">
        <v>201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0.04</v>
      </c>
      <c r="O21" s="5">
        <v>570</v>
      </c>
      <c r="P21" s="16">
        <f>N21*O21</f>
        <v>22.8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8.0000000000000002E-3</v>
      </c>
      <c r="O22" s="5">
        <v>600</v>
      </c>
      <c r="P22" s="16">
        <f t="shared" ref="P22:P27" si="1">N22*O22</f>
        <v>4.8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0.12</v>
      </c>
      <c r="O23" s="5">
        <v>72</v>
      </c>
      <c r="P23" s="16">
        <f t="shared" si="1"/>
        <v>8.64</v>
      </c>
      <c r="Q23" s="1"/>
      <c r="R23" s="1"/>
    </row>
    <row r="24" spans="1:18" ht="15.75" x14ac:dyDescent="0.25">
      <c r="A24" s="26">
        <v>6</v>
      </c>
      <c r="B24" s="4" t="s">
        <v>217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M24*H11</f>
        <v>0.24</v>
      </c>
      <c r="O24" s="5">
        <v>390</v>
      </c>
      <c r="P24" s="16">
        <f>N24*O24</f>
        <v>93.6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0.02</v>
      </c>
      <c r="O25" s="5">
        <v>135</v>
      </c>
      <c r="P25" s="16">
        <f t="shared" si="1"/>
        <v>2.7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1.6E-2</v>
      </c>
      <c r="O26" s="5">
        <v>17</v>
      </c>
      <c r="P26" s="16">
        <f t="shared" si="1"/>
        <v>0.27200000000000002</v>
      </c>
      <c r="Q26" s="1"/>
      <c r="R26" s="1"/>
    </row>
    <row r="27" spans="1:18" ht="15.75" x14ac:dyDescent="0.25">
      <c r="A27" s="26">
        <v>10</v>
      </c>
      <c r="B27" s="4" t="s">
        <v>216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0.2</v>
      </c>
      <c r="O27" s="5">
        <v>34</v>
      </c>
      <c r="P27" s="16">
        <f t="shared" si="1"/>
        <v>6.8000000000000007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0.02</v>
      </c>
      <c r="O28" s="5">
        <v>43</v>
      </c>
      <c r="P28" s="16">
        <f>O28*N28</f>
        <v>0.86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0.02</v>
      </c>
      <c r="O29" s="5">
        <v>27</v>
      </c>
      <c r="P29" s="16">
        <v>0.54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02" t="s">
        <v>57</v>
      </c>
      <c r="B39" s="10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196.57999999999998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58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39:B39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203</v>
      </c>
      <c r="E17" s="99" t="s">
        <v>163</v>
      </c>
      <c r="F17" s="99" t="s">
        <v>199</v>
      </c>
      <c r="G17" s="99" t="s">
        <v>207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205</v>
      </c>
      <c r="G19" s="10" t="s">
        <v>208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201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207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2024-11-17T16:13:29Z</cp:lastPrinted>
  <dcterms:created xsi:type="dcterms:W3CDTF">2019-01-18T12:27:48Z</dcterms:created>
  <dcterms:modified xsi:type="dcterms:W3CDTF">2024-11-17T16:14:24Z</dcterms:modified>
</cp:coreProperties>
</file>