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M24" i="269"/>
  <c r="N24" i="269" s="1"/>
  <c r="P24" i="269" s="1"/>
  <c r="M23" i="269"/>
  <c r="N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<sst xmlns="http://schemas.openxmlformats.org/spreadsheetml/2006/main" count="4818" uniqueCount="216">
  <si>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</si>
  <si>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</si>
  <si>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</si>
  <si>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</si>
  <si>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</si>
  <si>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</si>
  <si>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</si>
  <si>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</si>
  <si>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</si>
  <si>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</si>
  <si>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</si>
  <si>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</si>
  <si>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</si>
  <si>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</si>
  <si>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</si>
  <si>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</si>
  <si>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</si>
  <si>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</si>
  <si>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</si>
  <si>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</si>
  <si>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</si>
  <si>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</si>
  <si>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</si>
  <si>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</si>
  <si>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</si>
  <si>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</si>
  <si>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</si>
  <si>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</si>
  <si>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</si>
  <si>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</si>
  <si>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</si>
  <si>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</si>
  <si>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</si>
  <si>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</si>
  <si>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</si>
  <si>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</si>
  <si>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</si>
  <si>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</si>
  <si>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</si>
  <si>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</si>
  <si>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</si>
  <si>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</si>
  <si>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</si>
  <si>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</si>
  <si>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</si>
  <si>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</si>
  <si>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</si>
  <si>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</si>
  <si>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</si>
  <si>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</si>
  <si>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</si>
  <si>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</si>
  <si>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</si>
  <si>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</si>
  <si>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</si>
  <si>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</si>
  <si>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</si>
  <si>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</si>
  <si>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</si>
  <si>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</si>
  <si>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</si>
  <si>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</si>
  <si>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</si>
  <si>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</si>
  <si>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</si>
  <si>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</si>
  <si>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</si>
  <si>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</si>
  <si>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</si>
  <si>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</si>
  <si>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</si>
  <si>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</si>
  <si>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</si>
  <si>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</si>
  <si>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</si>
  <si>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</si>
  <si>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</si>
  <si>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</si>
  <si>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</si>
  <si>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</si>
  <si>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</si>
  <si>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</si>
  <si>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</si>
  <si>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</si>
  <si>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</si>
  <si>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</si>
  <si>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</si>
  <si>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</si>
  <si>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</si>
  <si>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</si>
  <si>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</si>
  <si>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</si>
  <si>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</si>
  <si>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</si>
  <si>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</si>
  <si>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</si>
  <si>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</si>
  <si>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</si>
  <si>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</si>
  <si>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</si>
  <si>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</si>
  <si>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</si>
  <si>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</si>
  <si>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</si>
  <si>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</si>
  <si>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</si>
  <si>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</si>
  <si>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</si>
  <si>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</si>
  <si>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</si>
  <si>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</si>
  <si>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</si>
  <si>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</si>
  <si>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</si>
  <si>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</si>
  <si>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</si>
  <si>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</si>
  <si>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</si>
  <si>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</si>
  <si>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</si>
  <si>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</si>
  <si>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</si>
  <si>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</si>
  <si>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</si>
  <si>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</si>
  <si>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</si>
  <si>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</si>
  <si>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</si>
  <si>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</si>
  <si>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</si>
  <si>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</si>
  <si>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</si>
  <si>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</si>
  <si>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</si>
  <si>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</si>
  <si>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</si>
  <si>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</si>
  <si>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</si>
  <si>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</si>
  <si>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</si>
  <si>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</si>
  <si>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</si>
  <si>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</si>
  <si>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</si>
  <si>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</si>
  <si>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</si>
  <si>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</si>
  <si>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</si>
  <si>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</si>
  <si>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</si>
  <si>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</si>
  <si>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</si>
  <si>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</si>
  <si>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</si>
  <si>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</si>
  <si>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</si>
  <si>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</si>
  <si>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</si>
  <si>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</si>
  <si>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</si>
  <si>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</si>
  <si>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</si>
  <si>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</si>
  <si>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</si>
  <si>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</si>
  <si>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</si>
  <si>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</si>
  <si>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</si>
  <si>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</si>
  <si>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</si>
  <si>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</si>
  <si>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</si>
  <si>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</si>
  <si>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</si>
  <si>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</si>
  <si>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</si>
  <si>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</si>
  <si>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</si>
  <si>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</si>
  <si>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</si>
  <si>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</si>
  <si>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</si>
  <si>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</si>
  <si>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</si>
  <si>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</si>
  <si>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</si>
  <si>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</si>
  <si>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</si>
  <si>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</si>
  <si>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</si>
  <si>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</si>
  <si>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</si>
  <si>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</si>
  <si>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</si>
  <si>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</si>
  <si>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</si>
  <si>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</si>
  <si>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</si>
  <si>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</si>
  <si>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</si>
  <si>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</si>
  <si>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</si>
  <si>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</si>
  <si>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</si>
  <si>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</si>
  <si>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</si>
  <si>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</si>
  <si>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</si>
  <si>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</si>
  <si>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</si>
  <si>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</si>
  <si>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</si>
  <si>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</si>
  <si>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</si>
  <si>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</si>
  <si>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29.11.2024год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</si>
</sst>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K36" sqref="K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21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50.993640000000006</v>
      </c>
      <c r="H12" s="8">
        <v>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152.98092000000003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1"/>
      <c r="R15" s="31"/>
    </row>
    <row r="16" spans="1:18" ht="15.75" x14ac:dyDescent="0.25">
      <c r="A16" s="12"/>
      <c r="B16" s="13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1"/>
      <c r="R16" s="31"/>
    </row>
    <row r="17" spans="1:20" ht="87.75" customHeight="1" x14ac:dyDescent="0.25">
      <c r="A17" s="14"/>
      <c r="B17" s="15"/>
      <c r="C17" s="66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46"/>
      <c r="N17" s="48"/>
      <c r="O17" s="51"/>
      <c r="P17" s="53"/>
      <c r="Q17" s="31"/>
      <c r="R17" s="31"/>
    </row>
    <row r="18" spans="1:20" ht="15.75" x14ac:dyDescent="0.25">
      <c r="A18" s="17"/>
      <c r="B18" s="13" t="s">
        <v>36</v>
      </c>
      <c r="C18" s="18"/>
      <c r="D18" s="18">
        <v>3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0.12</v>
      </c>
      <c r="O20" s="30">
        <v>91</v>
      </c>
      <c r="P20" s="30">
        <f>N20*O20</f>
        <v>10.92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0.24</v>
      </c>
      <c r="O21" s="7">
        <v>72</v>
      </c>
      <c r="P21" s="30">
        <f>N21*O21</f>
        <v>17.28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0.12</v>
      </c>
      <c r="O22" s="7">
        <v>73</v>
      </c>
      <c r="P22" s="30">
        <f>N22*O22</f>
        <v>8.76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6.0000000000000001E-3</v>
      </c>
      <c r="N23" s="26">
        <f>M23*H12</f>
        <v>1.8000000000000002E-2</v>
      </c>
      <c r="O23" s="7">
        <v>570</v>
      </c>
      <c r="P23" s="30">
        <v>10.5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2E-3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6.0000000000000001E-3</v>
      </c>
      <c r="N24" s="26">
        <f>M24*H12</f>
        <v>1.8000000000000002E-2</v>
      </c>
      <c r="O24" s="7">
        <v>19</v>
      </c>
      <c r="P24" s="30">
        <f t="shared" ref="P23:P29" si="1">N24*O24</f>
        <v>0.34200000000000003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0.29400000000000004</v>
      </c>
      <c r="O25" s="7">
        <v>46</v>
      </c>
      <c r="P25" s="30">
        <f t="shared" si="1"/>
        <v>13.524000000000001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6.0000000000000001E-3</v>
      </c>
      <c r="O26" s="7">
        <v>550</v>
      </c>
      <c r="P26" s="30">
        <f t="shared" si="1"/>
        <v>3.3000000000000003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0.06</v>
      </c>
      <c r="H27" s="25"/>
      <c r="I27" s="25"/>
      <c r="J27" s="25"/>
      <c r="K27" s="25"/>
      <c r="L27" s="25"/>
      <c r="M27" s="26">
        <f t="shared" si="0"/>
        <v>0.06</v>
      </c>
      <c r="N27" s="26">
        <f>M27*H12</f>
        <v>0.18</v>
      </c>
      <c r="O27" s="7">
        <v>410</v>
      </c>
      <c r="P27" s="30">
        <v>73.8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1.4999999999999999E-2</v>
      </c>
      <c r="O28" s="7">
        <v>145</v>
      </c>
      <c r="P28" s="30">
        <f t="shared" si="1"/>
        <v>2.1749999999999998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1.4999999999999999E-2</v>
      </c>
      <c r="O29" s="7">
        <v>31</v>
      </c>
      <c r="P29" s="30">
        <f t="shared" si="1"/>
        <v>0.46499999999999997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1.4999999999999999E-2</v>
      </c>
      <c r="O30" s="7">
        <v>314</v>
      </c>
      <c r="P30" s="30">
        <f>O30*N30</f>
        <v>4.71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1.4999999999999999E-2</v>
      </c>
      <c r="O31" s="7">
        <v>35</v>
      </c>
      <c r="P31" s="30">
        <f t="shared" ref="P31:P33" si="2">N31*O31</f>
        <v>0.52500000000000002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4.0000000000000001E-3</v>
      </c>
      <c r="H32" s="25"/>
      <c r="I32" s="25"/>
      <c r="J32" s="25"/>
      <c r="K32" s="25"/>
      <c r="L32" s="25"/>
      <c r="M32" s="26">
        <f t="shared" si="0"/>
        <v>4.0000000000000001E-3</v>
      </c>
      <c r="N32" s="26">
        <f>M32*H12</f>
        <v>1.2E-2</v>
      </c>
      <c r="O32" s="7">
        <v>166.66</v>
      </c>
      <c r="P32" s="30">
        <f t="shared" si="2"/>
        <v>1.9999199999999999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0.12</v>
      </c>
      <c r="O33" s="7">
        <v>39</v>
      </c>
      <c r="P33" s="30">
        <f t="shared" si="2"/>
        <v>4.68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63" t="s">
        <v>70</v>
      </c>
      <c r="B44" s="6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152.98092000000003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6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60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77"/>
      <c r="D14" s="74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68"/>
      <c r="N14" s="70"/>
      <c r="O14" s="50"/>
      <c r="P14" s="53"/>
      <c r="Q14" s="31"/>
      <c r="R14" s="31"/>
    </row>
    <row r="15" spans="1:18" ht="87.75" customHeight="1" x14ac:dyDescent="0.25">
      <c r="A15" s="14"/>
      <c r="B15" s="15"/>
      <c r="C15" s="78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69"/>
      <c r="N15" s="71"/>
      <c r="O15" s="72"/>
      <c r="P15" s="73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7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5.75" customHeight="1" x14ac:dyDescent="0.25">
      <c r="A15" s="14"/>
      <c r="B15" s="15"/>
      <c r="C15" s="66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76.5" customHeight="1" x14ac:dyDescent="0.25">
      <c r="A15" s="14"/>
      <c r="B15" s="15"/>
      <c r="C15" s="66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87.75" customHeight="1" x14ac:dyDescent="0.25">
      <c r="A15" s="14"/>
      <c r="B15" s="15"/>
      <c r="C15" s="66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1"/>
      <c r="R13" s="31"/>
    </row>
    <row r="14" spans="1:18" ht="15.75" x14ac:dyDescent="0.25">
      <c r="A14" s="12"/>
      <c r="B14" s="13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1"/>
      <c r="R14" s="31"/>
    </row>
    <row r="15" spans="1:18" ht="103.5" customHeight="1" x14ac:dyDescent="0.25">
      <c r="A15" s="14"/>
      <c r="B15" s="15"/>
      <c r="C15" s="66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46"/>
      <c r="N15" s="48"/>
      <c r="O15" s="51"/>
      <c r="P15" s="53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2024-11-17T16:10:33Z</cp:lastPrinted>
  <dcterms:created xsi:type="dcterms:W3CDTF">2019-01-18T12:27:00Z</dcterms:created>
  <dcterms:modified xsi:type="dcterms:W3CDTF">2024-11-17T16:10:36Z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