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270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P26" i="275" s="1"/>
  <c r="M25" i="275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38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<sst xmlns="http://schemas.openxmlformats.org/spreadsheetml/2006/main" count="4760" uniqueCount="221">
  <si>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</si>
  <si>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</si>
  <si>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</si>
  <si>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</si>
  <si>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</si>
  <si>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</si>
  <si>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</si>
  <si>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</si>
  <si>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</si>
  <si>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</si>
  <si>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</si>
  <si>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</si>
  <si>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</si>
  <si>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</si>
  <si>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</si>
  <si>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</si>
  <si>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</si>
  <si>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</si>
  <si>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</si>
  <si>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</si>
  <si>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</si>
  <si>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</si>
  <si>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</si>
  <si>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</si>
  <si>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</si>
  <si>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</si>
  <si>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</si>
  <si>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</si>
  <si>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</si>
  <si>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</si>
  <si>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</si>
  <si>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</si>
  <si>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</si>
  <si>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</si>
  <si>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</si>
  <si>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</si>
  <si>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</si>
  <si>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</si>
  <si>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</si>
  <si>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</si>
  <si>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</si>
  <si>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</si>
  <si>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</si>
  <si>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</si>
  <si>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</si>
  <si>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</si>
  <si>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</si>
  <si>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</si>
  <si>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</si>
  <si>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</si>
  <si>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</si>
  <si>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</si>
  <si>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</si>
  <si>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</si>
  <si>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</si>
  <si>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</si>
  <si>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</si>
  <si>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</si>
  <si>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</si>
  <si>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</si>
  <si>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</si>
  <si>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</si>
  <si>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</si>
  <si>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</si>
  <si>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</si>
  <si>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</si>
  <si>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</si>
  <si>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</si>
  <si>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</si>
  <si>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</si>
  <si>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</si>
  <si>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</si>
  <si>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</si>
  <si>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</si>
  <si>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</si>
  <si>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</si>
  <si>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</si>
  <si>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</si>
  <si>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</si>
  <si>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</si>
  <si>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</si>
  <si>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</si>
  <si>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</si>
  <si>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</si>
  <si>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</si>
  <si>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</si>
  <si>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</si>
  <si>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</si>
  <si>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</si>
  <si>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</si>
  <si>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</si>
  <si>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</si>
  <si>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</si>
  <si>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</si>
  <si>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</si>
  <si>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</si>
  <si>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</si>
  <si>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</si>
  <si>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</si>
  <si>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</si>
  <si>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</si>
  <si>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</si>
  <si>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</si>
  <si>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</si>
  <si>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</si>
  <si>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</si>
  <si>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</si>
  <si>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</si>
  <si>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</si>
  <si>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</si>
  <si>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</si>
  <si>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</si>
  <si>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</si>
  <si>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</si>
  <si>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</si>
  <si>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</si>
  <si>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</si>
  <si>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</si>
  <si>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</si>
  <si>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</si>
  <si>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</si>
  <si>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</si>
  <si>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</si>
  <si>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</si>
  <si>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</si>
  <si>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</si>
  <si>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</si>
  <si>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</si>
  <si>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</si>
  <si>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</si>
  <si>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</si>
  <si>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</si>
  <si>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</si>
  <si>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</si>
  <si>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</si>
  <si>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</si>
  <si>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</si>
  <si>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</si>
  <si>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</si>
  <si>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</si>
  <si>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</si>
  <si>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</si>
  <si>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</si>
  <si>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</si>
  <si>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</si>
  <si>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</si>
  <si>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</si>
  <si>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</si>
  <si>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</si>
  <si>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</si>
  <si>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</si>
  <si>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</si>
  <si>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</si>
  <si>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</si>
  <si>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</si>
  <si>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</si>
  <si>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</si>
  <si>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</si>
  <si>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</si>
  <si>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</si>
  <si>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</si>
  <si>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</si>
  <si>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</si>
  <si>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</si>
  <si>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</si>
  <si>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</si>
  <si>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</si>
  <si>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</si>
  <si>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</si>
  <si>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</si>
  <si>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</si>
  <si>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</si>
  <si>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</si>
  <si>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</si>
  <si>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</si>
  <si>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</si>
  <si>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</si>
  <si>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</si>
  <si>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</si>
  <si>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</si>
  <si>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</si>
  <si>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</si>
  <si>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</si>
  <si>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</si>
  <si>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</si>
  <si>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</si>
  <si>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</si>
  <si>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</si>
  <si>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</si>
  <si>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</si>
  <si>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</si>
  <si>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</si>
  <si>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</si>
  <si>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</si>
  <si>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</si>
  <si>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</si>
  <si>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</si>
  <si>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</si>
  <si>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</si>
  <si>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</si>
  <si>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</si>
  <si>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</si>
  <si>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</si>
  <si>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>масло слив</t>
  </si>
  <si>
    <t>Дети Участников СВО</t>
  </si>
  <si>
    <t>суп  молочный с макаронами</t>
  </si>
  <si>
    <t xml:space="preserve">                                          Учреждение : МКОУ СОШ им Х.Т.Карашаева с.п. В-Акбаш</t>
  </si>
  <si>
    <t>60гр</t>
  </si>
  <si>
    <t>28.02.2024год</t>
  </si>
  <si>
    <t>мармелад</t>
  </si>
  <si>
    <t>30гр</t>
  </si>
  <si>
    <t>Директор   ______________Тарканова М.В.</t>
  </si>
  <si>
    <t>Ответственное лицо:  Гонибова Э.К.</t>
  </si>
  <si>
    <t>ОВЗ 5-11 классы</t>
  </si>
  <si>
    <t>хлеб с маслом и сыром</t>
  </si>
  <si>
    <t>биточки из куриного филе с кашей пеловой</t>
  </si>
  <si>
    <t>70/30/100</t>
  </si>
  <si>
    <t>пеловка</t>
  </si>
  <si>
    <t>филе кур</t>
  </si>
  <si>
    <t>50/15/12</t>
  </si>
  <si>
    <t>09.11.2024год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</si>
</sst>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2" zoomScaleNormal="82" workbookViewId="0">
      <selection activeCell="J24" sqref="J2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211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220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5</v>
      </c>
    </row>
    <row r="5" spans="1:18" x14ac:dyDescent="0.25">
      <c r="F5" s="20"/>
      <c r="G5" t="s">
        <v>220</v>
      </c>
    </row>
    <row r="6" spans="1:18" x14ac:dyDescent="0.25">
      <c r="D6" t="s">
        <v>206</v>
      </c>
    </row>
    <row r="7" spans="1:18" x14ac:dyDescent="0.25">
      <c r="B7" s="23" t="s">
        <v>213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P38/H10</f>
        <v>50.628999999999998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202.51599999999999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214</v>
      </c>
      <c r="E15" s="88" t="s">
        <v>163</v>
      </c>
      <c r="F15" s="88" t="s">
        <v>215</v>
      </c>
      <c r="G15" s="88" t="s">
        <v>200</v>
      </c>
      <c r="H15" s="87" t="s">
        <v>190</v>
      </c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 t="s">
        <v>219</v>
      </c>
      <c r="E17" s="10" t="s">
        <v>186</v>
      </c>
      <c r="F17" s="10" t="s">
        <v>216</v>
      </c>
      <c r="G17" s="10" t="s">
        <v>207</v>
      </c>
      <c r="H17" s="10" t="s">
        <v>186</v>
      </c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200</v>
      </c>
      <c r="C18" s="14" t="s">
        <v>24</v>
      </c>
      <c r="D18" s="15">
        <v>0.05</v>
      </c>
      <c r="E18" s="15"/>
      <c r="F18" s="14">
        <v>8.0000000000000002E-3</v>
      </c>
      <c r="G18" s="15">
        <v>0.06</v>
      </c>
      <c r="H18" s="15"/>
      <c r="I18" s="15"/>
      <c r="J18" s="15"/>
      <c r="K18" s="15"/>
      <c r="L18" s="15"/>
      <c r="M18" s="15">
        <f t="shared" ref="M18:M28" si="0">SUM(D18:L18)</f>
        <v>0.11799999999999999</v>
      </c>
      <c r="N18" s="15">
        <f>M18*H10</f>
        <v>0.47199999999999998</v>
      </c>
      <c r="O18" s="16">
        <v>46</v>
      </c>
      <c r="P18" s="16">
        <f>N18*O18</f>
        <v>21.712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1.4999999999999999E-2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1.4999999999999999E-2</v>
      </c>
      <c r="N19" s="15">
        <f>M19*H10</f>
        <v>0.06</v>
      </c>
      <c r="O19" s="5">
        <v>580</v>
      </c>
      <c r="P19" s="16">
        <f>N19*O19</f>
        <v>34.799999999999997</v>
      </c>
      <c r="Q19" s="1"/>
      <c r="R19" s="1"/>
    </row>
    <row r="20" spans="1:18" ht="15.75" x14ac:dyDescent="0.25">
      <c r="A20" s="26">
        <v>3</v>
      </c>
      <c r="B20" s="4" t="s">
        <v>203</v>
      </c>
      <c r="C20" s="14" t="s">
        <v>24</v>
      </c>
      <c r="D20" s="14">
        <v>0.01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0.01</v>
      </c>
      <c r="N20" s="15">
        <f>M20*H10</f>
        <v>0.04</v>
      </c>
      <c r="O20" s="5">
        <v>570</v>
      </c>
      <c r="P20" s="16">
        <f>N20*O20</f>
        <v>22.8</v>
      </c>
      <c r="Q20" s="1"/>
      <c r="R20" s="1"/>
    </row>
    <row r="21" spans="1:18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>
        <v>1E-3</v>
      </c>
      <c r="I21" s="14"/>
      <c r="J21" s="14"/>
      <c r="K21" s="14"/>
      <c r="L21" s="14"/>
      <c r="M21" s="15">
        <f t="shared" si="0"/>
        <v>2E-3</v>
      </c>
      <c r="N21" s="15">
        <f>M21*H10</f>
        <v>8.0000000000000002E-3</v>
      </c>
      <c r="O21" s="5">
        <v>600</v>
      </c>
      <c r="P21" s="16">
        <f t="shared" ref="P21:P26" si="1">N21*O21</f>
        <v>4.8</v>
      </c>
      <c r="Q21" s="1"/>
      <c r="R21" s="1"/>
    </row>
    <row r="22" spans="1:18" ht="15.75" x14ac:dyDescent="0.25">
      <c r="A22" s="26">
        <v>5</v>
      </c>
      <c r="B22" s="4" t="s">
        <v>27</v>
      </c>
      <c r="C22" s="14" t="s">
        <v>24</v>
      </c>
      <c r="D22" s="14"/>
      <c r="E22" s="14">
        <v>1.4999999999999999E-2</v>
      </c>
      <c r="F22" s="14"/>
      <c r="G22" s="14"/>
      <c r="H22" s="14">
        <v>1.4999999999999999E-2</v>
      </c>
      <c r="I22" s="14"/>
      <c r="J22" s="14"/>
      <c r="K22" s="14"/>
      <c r="L22" s="14"/>
      <c r="M22" s="15">
        <f t="shared" si="0"/>
        <v>0.03</v>
      </c>
      <c r="N22" s="15">
        <f>M22*H10</f>
        <v>0.12</v>
      </c>
      <c r="O22" s="5">
        <v>73</v>
      </c>
      <c r="P22" s="16">
        <f t="shared" si="1"/>
        <v>8.76</v>
      </c>
      <c r="Q22" s="1"/>
      <c r="R22" s="1"/>
    </row>
    <row r="23" spans="1:18" ht="15.75" x14ac:dyDescent="0.25">
      <c r="A23" s="26">
        <v>6</v>
      </c>
      <c r="B23" s="4" t="s">
        <v>218</v>
      </c>
      <c r="C23" s="14" t="s">
        <v>24</v>
      </c>
      <c r="D23" s="14"/>
      <c r="E23" s="14"/>
      <c r="F23" s="14">
        <v>0.06</v>
      </c>
      <c r="G23" s="14"/>
      <c r="H23" s="14"/>
      <c r="I23" s="14"/>
      <c r="J23" s="14"/>
      <c r="K23" s="14"/>
      <c r="L23" s="14"/>
      <c r="M23" s="15">
        <f t="shared" si="0"/>
        <v>0.06</v>
      </c>
      <c r="N23" s="15">
        <f>M23*H10</f>
        <v>0.24</v>
      </c>
      <c r="O23" s="5">
        <v>410</v>
      </c>
      <c r="P23" s="16">
        <f>N23*O23</f>
        <v>98.399999999999991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5.0000000000000001E-3</v>
      </c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0.02</v>
      </c>
      <c r="O24" s="5">
        <v>145</v>
      </c>
      <c r="P24" s="16">
        <f t="shared" si="1"/>
        <v>2.9</v>
      </c>
      <c r="Q24" s="1"/>
      <c r="R24" s="1"/>
    </row>
    <row r="25" spans="1:18" ht="15.75" x14ac:dyDescent="0.25">
      <c r="A25" s="26">
        <v>8</v>
      </c>
      <c r="B25" s="4" t="s">
        <v>30</v>
      </c>
      <c r="C25" s="14" t="s">
        <v>24</v>
      </c>
      <c r="D25" s="14"/>
      <c r="E25" s="14"/>
      <c r="F25" s="14">
        <v>4.0000000000000001E-3</v>
      </c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M25*H10</f>
        <v>1.6E-2</v>
      </c>
      <c r="O25" s="5">
        <v>19</v>
      </c>
      <c r="P25" s="16">
        <f t="shared" si="1"/>
        <v>0.30399999999999999</v>
      </c>
      <c r="Q25" s="1"/>
      <c r="R25" s="1"/>
    </row>
    <row r="26" spans="1:18" ht="15.75" x14ac:dyDescent="0.25">
      <c r="A26" s="26">
        <v>10</v>
      </c>
      <c r="B26" s="4" t="s">
        <v>217</v>
      </c>
      <c r="C26" s="14" t="s">
        <v>24</v>
      </c>
      <c r="D26" s="14"/>
      <c r="E26" s="14"/>
      <c r="F26" s="14">
        <v>0.05</v>
      </c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0.2</v>
      </c>
      <c r="O26" s="5">
        <v>34</v>
      </c>
      <c r="P26" s="16">
        <f t="shared" si="1"/>
        <v>6.8000000000000007</v>
      </c>
      <c r="Q26" s="1"/>
      <c r="R26" s="1"/>
    </row>
    <row r="27" spans="1:18" ht="15.75" x14ac:dyDescent="0.25">
      <c r="A27" s="26">
        <v>12</v>
      </c>
      <c r="B27" s="4" t="s">
        <v>39</v>
      </c>
      <c r="C27" s="14" t="s">
        <v>24</v>
      </c>
      <c r="D27" s="14"/>
      <c r="E27" s="14"/>
      <c r="F27" s="14">
        <v>5.0000000000000001E-3</v>
      </c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M27*H10</f>
        <v>0.02</v>
      </c>
      <c r="O27" s="5">
        <v>35</v>
      </c>
      <c r="P27" s="16">
        <f>O27*N27</f>
        <v>0.70000000000000007</v>
      </c>
      <c r="Q27" s="1"/>
      <c r="R27" s="1"/>
    </row>
    <row r="28" spans="1:18" ht="15.75" x14ac:dyDescent="0.25">
      <c r="A28" s="26">
        <v>13</v>
      </c>
      <c r="B28" s="4" t="s">
        <v>31</v>
      </c>
      <c r="C28" s="14" t="s">
        <v>24</v>
      </c>
      <c r="D28" s="14"/>
      <c r="E28" s="14"/>
      <c r="F28" s="14">
        <v>5.0000000000000001E-3</v>
      </c>
      <c r="G28" s="14"/>
      <c r="H28" s="14"/>
      <c r="I28" s="14"/>
      <c r="J28" s="14"/>
      <c r="K28" s="14"/>
      <c r="L28" s="14"/>
      <c r="M28" s="15">
        <f t="shared" si="0"/>
        <v>5.0000000000000001E-3</v>
      </c>
      <c r="N28" s="15">
        <v>0.02</v>
      </c>
      <c r="O28" s="5">
        <v>35</v>
      </c>
      <c r="P28" s="16">
        <v>0.54</v>
      </c>
      <c r="Q28" s="1"/>
      <c r="R28" s="1"/>
    </row>
    <row r="29" spans="1:18" ht="15.75" x14ac:dyDescent="0.25">
      <c r="A29" s="26">
        <v>14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18" ht="15.75" x14ac:dyDescent="0.25">
      <c r="A30" s="26">
        <v>15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>
        <v>16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>
        <v>17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18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19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20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21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22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116" t="s">
        <v>57</v>
      </c>
      <c r="B38" s="117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202.51599999999999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 t="s">
        <v>60</v>
      </c>
      <c r="C40" s="2" t="s">
        <v>102</v>
      </c>
      <c r="D40" s="2"/>
      <c r="E40" s="2"/>
      <c r="F40" s="2"/>
      <c r="G40" s="2"/>
      <c r="H40" s="2"/>
      <c r="I40" s="2"/>
      <c r="J40" s="2" t="s">
        <v>33</v>
      </c>
      <c r="K40" s="2" t="s">
        <v>103</v>
      </c>
      <c r="L40" s="2"/>
      <c r="M40" s="2"/>
      <c r="N40" s="2"/>
      <c r="O40" s="2" t="s">
        <v>182</v>
      </c>
      <c r="P40" s="2"/>
    </row>
    <row r="43" spans="1:18" x14ac:dyDescent="0.25">
      <c r="B43" t="s">
        <v>90</v>
      </c>
      <c r="C43" t="s">
        <v>102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N30" sqref="N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206</v>
      </c>
    </row>
    <row r="9" spans="1:18" x14ac:dyDescent="0.25">
      <c r="B9" s="23" t="s">
        <v>204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23.374657142857142</v>
      </c>
      <c r="H12" s="6">
        <v>14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327.24520000000001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205</v>
      </c>
      <c r="E17" s="99" t="s">
        <v>163</v>
      </c>
      <c r="F17" s="99" t="s">
        <v>201</v>
      </c>
      <c r="G17" s="99" t="s">
        <v>209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14</v>
      </c>
      <c r="E18" s="7">
        <v>14</v>
      </c>
      <c r="F18" s="7">
        <v>14</v>
      </c>
      <c r="G18" s="7">
        <v>14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202</v>
      </c>
      <c r="E19" s="10" t="s">
        <v>186</v>
      </c>
      <c r="F19" s="10" t="s">
        <v>207</v>
      </c>
      <c r="G19" s="10" t="s">
        <v>210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6" si="0">SUM(D20:L20)</f>
        <v>2.5000000000000001E-2</v>
      </c>
      <c r="N20" s="15">
        <v>0.3</v>
      </c>
      <c r="O20" s="16">
        <v>37</v>
      </c>
      <c r="P20" s="16">
        <f>N20*O20</f>
        <v>11.1</v>
      </c>
      <c r="Q20" s="1"/>
      <c r="R20" s="1"/>
    </row>
    <row r="21" spans="1:20" ht="15.75" x14ac:dyDescent="0.25">
      <c r="A21" s="26">
        <v>2</v>
      </c>
      <c r="B21" s="4" t="s">
        <v>200</v>
      </c>
      <c r="C21" s="14" t="s">
        <v>24</v>
      </c>
      <c r="D21" s="14"/>
      <c r="E21" s="14"/>
      <c r="F21" s="14">
        <v>0.06</v>
      </c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0.84</v>
      </c>
      <c r="O21" s="5">
        <v>43.33</v>
      </c>
      <c r="P21" s="16">
        <f>N21*O21</f>
        <v>36.397199999999998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1.4E-2</v>
      </c>
      <c r="O22" s="5">
        <v>550</v>
      </c>
      <c r="P22" s="16">
        <f>N22*O22</f>
        <v>7.7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1.4E-2</v>
      </c>
      <c r="F23" s="14"/>
      <c r="G23" s="14"/>
      <c r="H23" s="14"/>
      <c r="I23" s="14"/>
      <c r="J23" s="14"/>
      <c r="K23" s="14"/>
      <c r="L23" s="14"/>
      <c r="M23" s="15">
        <f t="shared" si="0"/>
        <v>1.4E-2</v>
      </c>
      <c r="N23" s="15">
        <f>M23*H12</f>
        <v>0.19600000000000001</v>
      </c>
      <c r="O23" s="5">
        <v>72</v>
      </c>
      <c r="P23" s="16">
        <f t="shared" ref="P23:P26" si="1">N23*O23</f>
        <v>14.112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2.8000000000000001E-2</v>
      </c>
      <c r="O24" s="5">
        <v>17</v>
      </c>
      <c r="P24" s="16">
        <f t="shared" si="1"/>
        <v>0.47600000000000003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v>0.72</v>
      </c>
      <c r="O25" s="5">
        <v>65</v>
      </c>
      <c r="P25" s="16">
        <v>45.5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4.0000000000000001E-3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4.0000000000000001E-3</v>
      </c>
      <c r="N26" s="15">
        <f>M26*H12</f>
        <v>5.6000000000000001E-2</v>
      </c>
      <c r="O26" s="5">
        <v>535</v>
      </c>
      <c r="P26" s="16">
        <f t="shared" si="1"/>
        <v>29.96</v>
      </c>
      <c r="Q26" s="1"/>
      <c r="R26" s="1"/>
    </row>
    <row r="27" spans="1:20" ht="15.75" x14ac:dyDescent="0.25">
      <c r="A27" s="26">
        <v>9</v>
      </c>
      <c r="B27" s="4" t="s">
        <v>209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v>0.03</v>
      </c>
      <c r="N27" s="15">
        <v>14</v>
      </c>
      <c r="O27" s="5">
        <v>13</v>
      </c>
      <c r="P27" s="16">
        <v>182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327.24520000000001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182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2024-09-21T17:27:16Z</cp:lastPrinted>
  <dcterms:created xsi:type="dcterms:W3CDTF">2019-01-18T12:27:48Z</dcterms:created>
  <dcterms:modified xsi:type="dcterms:W3CDTF">2024-11-03T13:58:00Z</dcterms:modified>
</cp:coreProperties>
</file>