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<sst xmlns="http://schemas.openxmlformats.org/spreadsheetml/2006/main" count="4809" uniqueCount="223">
  <si>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</si>
  <si>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</si>
  <si>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</si>
  <si>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</si>
  <si>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</si>
  <si>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</si>
  <si>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</si>
  <si>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</si>
  <si>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</si>
  <si>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</si>
  <si>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</si>
  <si>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</si>
  <si>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</si>
  <si>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</si>
  <si>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</si>
  <si>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</si>
  <si>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</si>
  <si>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</si>
  <si>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</si>
  <si>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</si>
  <si>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</si>
  <si>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</si>
  <si>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</si>
  <si>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</si>
  <si>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</si>
  <si>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</si>
  <si>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</si>
  <si>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</si>
  <si>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</si>
  <si>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</si>
  <si>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</si>
  <si>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</si>
  <si>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</si>
  <si>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</si>
  <si>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</si>
  <si>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</si>
  <si>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</si>
  <si>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</si>
  <si>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</si>
  <si>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</si>
  <si>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</si>
  <si>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</si>
  <si>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</si>
  <si>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</si>
  <si>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</si>
  <si>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</si>
  <si>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</si>
  <si>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</si>
  <si>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</si>
  <si>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</si>
  <si>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</si>
  <si>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</si>
  <si>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</si>
  <si>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</si>
  <si>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</si>
  <si>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</si>
  <si>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</si>
  <si>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</si>
  <si>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</si>
  <si>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</si>
  <si>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</si>
  <si>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</si>
  <si>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</si>
  <si>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</si>
  <si>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</si>
  <si>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</si>
  <si>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</si>
  <si>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</si>
  <si>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</si>
  <si>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</si>
  <si>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</si>
  <si>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</si>
  <si>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</si>
  <si>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</si>
  <si>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</si>
  <si>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</si>
  <si>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</si>
  <si>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</si>
  <si>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</si>
  <si>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</si>
  <si>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</si>
  <si>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</si>
  <si>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</si>
  <si>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</si>
  <si>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</si>
  <si>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</si>
  <si>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</si>
  <si>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</si>
  <si>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</si>
  <si>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</si>
  <si>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</si>
  <si>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</si>
  <si>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</si>
  <si>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</si>
  <si>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</si>
  <si>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</si>
  <si>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</si>
  <si>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</si>
  <si>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</si>
  <si>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</si>
  <si>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</si>
  <si>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</si>
  <si>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</si>
  <si>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</si>
  <si>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</si>
  <si>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</si>
  <si>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</si>
  <si>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</si>
  <si>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</si>
  <si>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</si>
  <si>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</si>
  <si>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</si>
  <si>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</si>
  <si>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</si>
  <si>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</si>
  <si>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</si>
  <si>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</si>
  <si>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</si>
  <si>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</si>
  <si>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</si>
  <si>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</si>
  <si>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</si>
  <si>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</si>
  <si>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</si>
  <si>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</si>
  <si>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</si>
  <si>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</si>
  <si>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</si>
  <si>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</si>
  <si>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</si>
  <si>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</si>
  <si>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</si>
  <si>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</si>
  <si>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</si>
  <si>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</si>
  <si>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</si>
  <si>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</si>
  <si>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</si>
  <si>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</si>
  <si>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</si>
  <si>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</si>
  <si>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</si>
  <si>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</si>
  <si>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</si>
  <si>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</si>
  <si>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</si>
  <si>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</si>
  <si>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</si>
  <si>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</si>
  <si>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</si>
  <si>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</si>
  <si>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</si>
  <si>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</si>
  <si>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</si>
  <si>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</si>
  <si>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</si>
  <si>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</si>
  <si>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</si>
  <si>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</si>
  <si>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</si>
  <si>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</si>
  <si>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</si>
  <si>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</si>
  <si>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</si>
  <si>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</si>
  <si>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</si>
  <si>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</si>
  <si>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</si>
  <si>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</si>
  <si>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</si>
  <si>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</si>
  <si>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</si>
  <si>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</si>
  <si>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</si>
  <si>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</si>
  <si>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</si>
  <si>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</si>
  <si>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</si>
  <si>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</si>
  <si>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</si>
  <si>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</si>
  <si>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</si>
  <si>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</si>
  <si>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</si>
  <si>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</si>
  <si>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</si>
  <si>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</si>
  <si>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</si>
  <si>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</si>
  <si>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</si>
  <si>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</si>
  <si>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</si>
  <si>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</si>
  <si>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</si>
  <si>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</si>
  <si>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</si>
  <si>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</si>
  <si>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75/50гр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</si>
  <si>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</si>
  <si>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</si>
  <si>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</si>
  <si>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</si>
  <si>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</si>
  <si>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</si>
  <si>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</si>
  <si>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</si>
  <si>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</si>
  <si>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</si>
  <si>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</si>
  <si>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</si>
  <si>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</si>
  <si>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</si>
  <si>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</si>
  <si>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</si>
  <si>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</si>
  <si>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</si>
  <si>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</si>
  <si>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</si>
  <si>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</si>
  <si>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</si>
  <si>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</si>
  <si>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07.11.2024год</t>
  </si>
  <si>
    <t>07.11.2024годд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</si>
</sst>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J32" sqref="J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222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58.700499999999998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4696.04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198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199</v>
      </c>
      <c r="C20" s="25" t="s">
        <v>40</v>
      </c>
      <c r="D20" s="26">
        <v>0.17199999999999999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0.17199999999999999</v>
      </c>
      <c r="N20" s="26">
        <f>M20*H12</f>
        <v>13.759999999999998</v>
      </c>
      <c r="O20" s="33">
        <v>185</v>
      </c>
      <c r="P20" s="33">
        <f>N20*O20</f>
        <v>2545.5999999999995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35</v>
      </c>
      <c r="P21" s="33">
        <f>N21*O21</f>
        <v>28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19</v>
      </c>
      <c r="P22" s="33">
        <f t="shared" ref="P22:P27" si="1">N22*O22</f>
        <v>7.6000000000000005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145</v>
      </c>
      <c r="P23" s="33">
        <f t="shared" si="1"/>
        <v>116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314</v>
      </c>
      <c r="P24" s="33">
        <f t="shared" si="1"/>
        <v>125.60000000000001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201</v>
      </c>
      <c r="K25" s="25"/>
      <c r="L25" s="25"/>
      <c r="M25" s="26">
        <f t="shared" si="0"/>
        <v>8.0000000000000002E-3</v>
      </c>
      <c r="N25" s="26">
        <f>M25*H12</f>
        <v>0.64</v>
      </c>
      <c r="O25" s="7">
        <v>35</v>
      </c>
      <c r="P25" s="33">
        <f t="shared" si="1"/>
        <v>22.400000000000002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31</v>
      </c>
      <c r="P26" s="33">
        <f t="shared" si="1"/>
        <v>12.4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4.24</v>
      </c>
      <c r="O27" s="7">
        <v>39</v>
      </c>
      <c r="P27" s="33">
        <f t="shared" si="1"/>
        <v>165.36</v>
      </c>
      <c r="Q27" s="35"/>
      <c r="R27" s="35"/>
    </row>
    <row r="28" spans="1:20" ht="15.75" x14ac:dyDescent="0.25">
      <c r="A28" s="23">
        <v>12</v>
      </c>
      <c r="B28" s="6" t="s">
        <v>202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0.56000000000000005</v>
      </c>
      <c r="O28" s="7">
        <v>570</v>
      </c>
      <c r="P28" s="33">
        <f>O28*N28</f>
        <v>319.20000000000005</v>
      </c>
      <c r="Q28" s="35"/>
      <c r="R28" s="35"/>
    </row>
    <row r="29" spans="1:20" ht="15.75" x14ac:dyDescent="0.25">
      <c r="A29" s="23">
        <v>14</v>
      </c>
      <c r="B29" s="6" t="s">
        <v>203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</v>
      </c>
      <c r="O29" s="7">
        <v>46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0.08</v>
      </c>
      <c r="O30" s="7">
        <v>550</v>
      </c>
      <c r="P30" s="33">
        <f t="shared" ref="P30:P32" si="2">N30*O30</f>
        <v>44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1.28</v>
      </c>
      <c r="O31" s="7">
        <v>73</v>
      </c>
      <c r="P31" s="33">
        <f t="shared" si="2"/>
        <v>93.44</v>
      </c>
      <c r="Q31" s="35"/>
      <c r="R31" s="35"/>
    </row>
    <row r="32" spans="1:20" ht="15.75" x14ac:dyDescent="0.25">
      <c r="A32" s="23">
        <v>18</v>
      </c>
      <c r="B32" s="6" t="s">
        <v>204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80</v>
      </c>
      <c r="O32" s="7">
        <v>12.5</v>
      </c>
      <c r="P32" s="33">
        <f t="shared" si="2"/>
        <v>1000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4696.04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209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210</v>
      </c>
      <c r="G5" t="s">
        <v>5</v>
      </c>
    </row>
    <row r="6" spans="1:18" x14ac:dyDescent="0.25">
      <c r="D6" t="s">
        <v>6</v>
      </c>
      <c r="H6" t="s">
        <v>211</v>
      </c>
    </row>
    <row r="7" spans="1:18" x14ac:dyDescent="0.25">
      <c r="B7" s="4" t="s">
        <v>212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213</v>
      </c>
      <c r="H15" s="16" t="s">
        <v>90</v>
      </c>
      <c r="I15" s="16" t="s">
        <v>214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215</v>
      </c>
      <c r="H17" s="21" t="s">
        <v>187</v>
      </c>
      <c r="I17" s="21" t="s">
        <v>215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216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214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217</v>
      </c>
      <c r="P19" s="33" t="s">
        <v>218</v>
      </c>
      <c r="Q19" s="35"/>
      <c r="R19" s="35"/>
    </row>
    <row r="20" spans="1:18" ht="15.75" x14ac:dyDescent="0.25">
      <c r="A20" s="23">
        <v>3</v>
      </c>
      <c r="B20" s="6" t="s">
        <v>219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220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2024-11-06T13:50:43Z</cp:lastPrinted>
  <dcterms:created xsi:type="dcterms:W3CDTF">2019-01-18T12:27:00Z</dcterms:created>
  <dcterms:modified xsi:type="dcterms:W3CDTF">2024-11-06T13:50:53Z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