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32" i="272"/>
  <c r="N32" i="272" s="1"/>
  <c r="P32" i="272" s="1"/>
  <c r="N31" i="272"/>
  <c r="P31" i="272" s="1"/>
  <c r="M31" i="272"/>
  <c r="M30" i="272"/>
  <c r="N30" i="272" s="1"/>
  <c r="P30" i="272" s="1"/>
  <c r="M29" i="272"/>
  <c r="N29" i="272" s="1"/>
  <c r="P29" i="272" s="1"/>
  <c r="M28" i="272"/>
  <c r="N28" i="272" s="1"/>
  <c r="P28" i="272" s="1"/>
  <c r="N27" i="272"/>
  <c r="P27" i="272" s="1"/>
  <c r="M27" i="272"/>
  <c r="M26" i="272"/>
  <c r="N26" i="272" s="1"/>
  <c r="P26" i="272" s="1"/>
  <c r="N25" i="272"/>
  <c r="P25" i="272" s="1"/>
  <c r="M25" i="272"/>
  <c r="M24" i="272"/>
  <c r="N24" i="272" s="1"/>
  <c r="P24" i="272" s="1"/>
  <c r="M23" i="272"/>
  <c r="N23" i="272" s="1"/>
  <c r="P23" i="272" s="1"/>
  <c r="M22" i="272"/>
  <c r="N22" i="272" s="1"/>
  <c r="P22" i="272" s="1"/>
  <c r="N21" i="272"/>
  <c r="P21" i="272" s="1"/>
  <c r="M21" i="272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<sst xmlns="http://schemas.openxmlformats.org/spreadsheetml/2006/main" count="4771" uniqueCount="224">
  <si>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</si>
  <si>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</si>
  <si>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</si>
  <si>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</si>
  <si>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</si>
  <si>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</si>
  <si>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</si>
  <si>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</si>
  <si>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</si>
  <si>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</si>
  <si>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</si>
  <si>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</si>
  <si>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</si>
  <si>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</si>
  <si>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</si>
  <si>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</si>
  <si>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</si>
  <si>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</si>
  <si>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</si>
  <si>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</si>
  <si>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</si>
  <si>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</si>
  <si>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</si>
  <si>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</si>
  <si>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</si>
  <si>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</si>
  <si>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</si>
  <si>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</si>
  <si>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</si>
  <si>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</si>
  <si>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</si>
  <si>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</si>
  <si>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</si>
  <si>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</si>
  <si>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</si>
  <si>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</si>
  <si>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</si>
  <si>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</si>
  <si>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</si>
  <si>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</si>
  <si>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</si>
  <si>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</si>
  <si>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</si>
  <si>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</si>
  <si>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</si>
  <si>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</si>
  <si>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</si>
  <si>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</si>
  <si>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</si>
  <si>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</si>
  <si>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</si>
  <si>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</si>
  <si>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</si>
  <si>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</si>
  <si>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</si>
  <si>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</si>
  <si>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</si>
  <si>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</si>
  <si>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</si>
  <si>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</si>
  <si>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</si>
  <si>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</si>
  <si>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</si>
  <si>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</si>
  <si>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</si>
  <si>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</si>
  <si>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</si>
  <si>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</si>
  <si>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</si>
  <si>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</si>
  <si>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</si>
  <si>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</si>
  <si>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</si>
  <si>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</si>
  <si>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</si>
  <si>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</si>
  <si>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</si>
  <si>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</si>
  <si>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</si>
  <si>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</si>
  <si>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</si>
  <si>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</si>
  <si>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</si>
  <si>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</si>
  <si>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</si>
  <si>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</si>
  <si>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</si>
  <si>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</si>
  <si>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</si>
  <si>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</si>
  <si>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</si>
  <si>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</si>
  <si>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</si>
  <si>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</si>
  <si>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</si>
  <si>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</si>
  <si>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</si>
  <si>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</si>
  <si>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</si>
  <si>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</si>
  <si>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</si>
  <si>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</si>
  <si>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</si>
  <si>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</si>
  <si>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</si>
  <si>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</si>
  <si>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</si>
  <si>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</si>
  <si>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</si>
  <si>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</si>
  <si>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</si>
  <si>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</si>
  <si>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</si>
  <si>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</si>
  <si>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</si>
  <si>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</si>
  <si>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</si>
  <si>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</si>
  <si>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</si>
  <si>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</si>
  <si>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</si>
  <si>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</si>
  <si>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</si>
  <si>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</si>
  <si>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</si>
  <si>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</si>
  <si>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</si>
  <si>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</si>
  <si>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</si>
  <si>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</si>
  <si>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</si>
  <si>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</si>
  <si>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</si>
  <si>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</si>
  <si>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</si>
  <si>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</si>
  <si>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</si>
  <si>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</si>
  <si>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</si>
  <si>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</si>
  <si>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</si>
  <si>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</si>
  <si>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</si>
  <si>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</si>
  <si>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</si>
  <si>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</si>
  <si>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</si>
  <si>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</si>
  <si>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</si>
  <si>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</si>
  <si>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</si>
  <si>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</si>
  <si>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</si>
  <si>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</si>
  <si>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</si>
  <si>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</si>
  <si>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</si>
  <si>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</si>
  <si>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</si>
  <si>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</si>
  <si>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</si>
  <si>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</si>
  <si>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</si>
  <si>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</si>
  <si>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</si>
  <si>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</si>
  <si>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</si>
  <si>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</si>
  <si>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</si>
  <si>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</si>
  <si>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</si>
  <si>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</si>
  <si>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</si>
  <si>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</si>
  <si>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</si>
  <si>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</si>
  <si>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</si>
  <si>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</si>
  <si>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</si>
  <si>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</si>
  <si>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</si>
  <si>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</si>
  <si>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</si>
  <si>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</si>
  <si>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</si>
  <si>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</si>
  <si>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</si>
  <si>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</si>
  <si>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</si>
  <si>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</si>
  <si>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</si>
  <si>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</si>
  <si>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</si>
  <si>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</si>
  <si>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</si>
  <si>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</si>
  <si>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</si>
  <si>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</si>
  <si>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</si>
  <si>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</si>
  <si>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</si>
  <si>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</si>
  <si>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</si>
  <si>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</si>
  <si>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</si>
  <si>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</si>
  <si>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</si>
  <si>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</si>
  <si>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</si>
  <si>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</si>
  <si>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</si>
  <si>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</si>
  <si>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</si>
  <si>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</si>
  <si>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</si>
  <si>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</si>
  <si>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</si>
  <si>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</si>
  <si>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</si>
  <si>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</si>
  <si>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</si>
  <si>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</si>
  <si>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</si>
  <si>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05.11.2024год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</si>
</sst>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K38" sqref="K3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223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P42/H12</f>
        <v>88.504599999999996</v>
      </c>
      <c r="H12" s="8">
        <v>82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7257.3771999999999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75.75" customHeight="1" x14ac:dyDescent="0.25">
      <c r="A17" s="13"/>
      <c r="B17" s="14"/>
      <c r="C17" s="48"/>
      <c r="D17" s="15" t="s">
        <v>205</v>
      </c>
      <c r="E17" s="15" t="s">
        <v>97</v>
      </c>
      <c r="F17" s="15" t="s">
        <v>64</v>
      </c>
      <c r="G17" s="15" t="s">
        <v>35</v>
      </c>
      <c r="H17" s="16" t="s">
        <v>206</v>
      </c>
      <c r="I17" s="15" t="s">
        <v>62</v>
      </c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82</v>
      </c>
      <c r="E18" s="18">
        <v>82</v>
      </c>
      <c r="F18" s="18">
        <v>82</v>
      </c>
      <c r="G18" s="18">
        <v>82</v>
      </c>
      <c r="H18" s="18">
        <v>82</v>
      </c>
      <c r="I18" s="18">
        <v>82</v>
      </c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185</v>
      </c>
      <c r="G19" s="21" t="s">
        <v>186</v>
      </c>
      <c r="H19" s="21" t="s">
        <v>187</v>
      </c>
      <c r="I19" s="21" t="s">
        <v>186</v>
      </c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7.38</v>
      </c>
      <c r="O20" s="33">
        <v>580</v>
      </c>
      <c r="P20" s="33">
        <f>N20*O20</f>
        <v>4280.3999999999996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5.7399999999999993</v>
      </c>
      <c r="O21" s="7">
        <v>46</v>
      </c>
      <c r="P21" s="33">
        <f>N21*O21</f>
        <v>264.03999999999996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0.41000000000000003</v>
      </c>
      <c r="O22" s="7">
        <v>135</v>
      </c>
      <c r="P22" s="33">
        <f>N22*O22</f>
        <v>55.35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0.41000000000000003</v>
      </c>
      <c r="O23" s="7">
        <v>25</v>
      </c>
      <c r="P23" s="33">
        <f t="shared" ref="P23:P29" si="1">N23*O23</f>
        <v>10.25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0.41000000000000003</v>
      </c>
      <c r="O24" s="7">
        <v>35</v>
      </c>
      <c r="P24" s="33">
        <f t="shared" si="1"/>
        <v>14.350000000000001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0.246</v>
      </c>
      <c r="O25" s="7">
        <v>30</v>
      </c>
      <c r="P25" s="33">
        <f t="shared" si="1"/>
        <v>7.38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0.41000000000000003</v>
      </c>
      <c r="O26" s="7">
        <v>285.72000000000003</v>
      </c>
      <c r="P26" s="33">
        <f t="shared" si="1"/>
        <v>117.14520000000002</v>
      </c>
      <c r="Q26" s="35"/>
      <c r="R26" s="35"/>
    </row>
    <row r="27" spans="1:20" ht="15.75" x14ac:dyDescent="0.25">
      <c r="A27" s="23">
        <v>8</v>
      </c>
      <c r="B27" s="6" t="s">
        <v>44</v>
      </c>
      <c r="C27" s="25" t="s">
        <v>40</v>
      </c>
      <c r="D27" s="25">
        <v>2E-3</v>
      </c>
      <c r="E27" s="25">
        <v>2E-3</v>
      </c>
      <c r="F27" s="25"/>
      <c r="G27" s="25"/>
      <c r="H27" s="25"/>
      <c r="I27" s="25"/>
      <c r="J27" s="25"/>
      <c r="K27" s="25"/>
      <c r="L27" s="25"/>
      <c r="M27" s="26">
        <f t="shared" si="0"/>
        <v>4.0000000000000001E-3</v>
      </c>
      <c r="N27" s="26">
        <f>M27*H12</f>
        <v>0.32800000000000001</v>
      </c>
      <c r="O27" s="7">
        <v>19</v>
      </c>
      <c r="P27" s="33">
        <f t="shared" si="1"/>
        <v>6.2320000000000002</v>
      </c>
      <c r="Q27" s="35"/>
      <c r="R27" s="35"/>
    </row>
    <row r="28" spans="1:20" ht="15.75" x14ac:dyDescent="0.25">
      <c r="A28" s="23">
        <v>9</v>
      </c>
      <c r="B28" s="6" t="s">
        <v>208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4.1000000000000005</v>
      </c>
      <c r="O28" s="7">
        <v>34</v>
      </c>
      <c r="P28" s="33">
        <f t="shared" si="1"/>
        <v>139.4</v>
      </c>
      <c r="Q28" s="35"/>
      <c r="R28" s="35"/>
      <c r="T28" s="40"/>
    </row>
    <row r="29" spans="1:20" ht="15.75" x14ac:dyDescent="0.25">
      <c r="A29" s="23">
        <v>10</v>
      </c>
      <c r="B29" s="6" t="s">
        <v>45</v>
      </c>
      <c r="C29" s="25" t="s">
        <v>40</v>
      </c>
      <c r="D29" s="25"/>
      <c r="E29" s="25">
        <v>6.0000000000000001E-3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M29*H12</f>
        <v>0.49199999999999999</v>
      </c>
      <c r="O29" s="7">
        <v>570</v>
      </c>
      <c r="P29" s="33">
        <f t="shared" si="1"/>
        <v>280.44</v>
      </c>
      <c r="Q29" s="35"/>
      <c r="R29" s="35"/>
    </row>
    <row r="30" spans="1:20" ht="15.75" x14ac:dyDescent="0.25">
      <c r="A30" s="23">
        <v>11</v>
      </c>
      <c r="B30" s="6" t="s">
        <v>209</v>
      </c>
      <c r="C30" s="25" t="s">
        <v>40</v>
      </c>
      <c r="D30" s="25"/>
      <c r="E30" s="25"/>
      <c r="F30" s="25"/>
      <c r="G30" s="25"/>
      <c r="H30" s="25">
        <v>0.03</v>
      </c>
      <c r="I30" s="25"/>
      <c r="J30" s="25"/>
      <c r="K30" s="25"/>
      <c r="L30" s="25"/>
      <c r="M30" s="26">
        <f t="shared" si="0"/>
        <v>0.03</v>
      </c>
      <c r="N30" s="26">
        <f>M30*H12</f>
        <v>2.46</v>
      </c>
      <c r="O30" s="7">
        <v>200</v>
      </c>
      <c r="P30" s="33">
        <f t="shared" ref="P30:P32" si="2">N30*O30</f>
        <v>492</v>
      </c>
      <c r="Q30" s="35"/>
      <c r="R30" s="35"/>
    </row>
    <row r="31" spans="1:20" ht="15.75" x14ac:dyDescent="0.25">
      <c r="A31" s="23">
        <v>12</v>
      </c>
      <c r="B31" s="6" t="s">
        <v>43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1.23</v>
      </c>
      <c r="O31" s="7">
        <v>73</v>
      </c>
      <c r="P31" s="33">
        <f t="shared" si="2"/>
        <v>89.789999999999992</v>
      </c>
      <c r="Q31" s="35"/>
      <c r="R31" s="35"/>
    </row>
    <row r="32" spans="1:20" ht="15.75" x14ac:dyDescent="0.25">
      <c r="A32" s="23">
        <v>13</v>
      </c>
      <c r="B32" s="6" t="s">
        <v>64</v>
      </c>
      <c r="C32" s="25" t="s">
        <v>40</v>
      </c>
      <c r="D32" s="25"/>
      <c r="E32" s="25"/>
      <c r="F32" s="25">
        <v>0.15</v>
      </c>
      <c r="G32" s="25"/>
      <c r="H32" s="25"/>
      <c r="I32" s="25"/>
      <c r="J32" s="25"/>
      <c r="K32" s="25"/>
      <c r="L32" s="25"/>
      <c r="M32" s="26">
        <f t="shared" si="0"/>
        <v>0.15</v>
      </c>
      <c r="N32" s="26">
        <f>M32*H12</f>
        <v>12.299999999999999</v>
      </c>
      <c r="O32" s="7">
        <v>50</v>
      </c>
      <c r="P32" s="33">
        <f t="shared" si="2"/>
        <v>615</v>
      </c>
      <c r="Q32" s="35"/>
      <c r="R32" s="35"/>
    </row>
    <row r="33" spans="1:18" ht="15.75" x14ac:dyDescent="0.25">
      <c r="A33" s="23">
        <v>14</v>
      </c>
      <c r="B33" s="6" t="s">
        <v>62</v>
      </c>
      <c r="C33" s="25" t="s">
        <v>40</v>
      </c>
      <c r="D33" s="25"/>
      <c r="E33" s="25"/>
      <c r="F33" s="25"/>
      <c r="G33" s="25"/>
      <c r="H33" s="25"/>
      <c r="I33" s="25">
        <v>0.06</v>
      </c>
      <c r="J33" s="25"/>
      <c r="K33" s="25"/>
      <c r="L33" s="25"/>
      <c r="M33" s="26">
        <v>0.06</v>
      </c>
      <c r="N33" s="26">
        <v>4.92</v>
      </c>
      <c r="O33" s="7">
        <v>180</v>
      </c>
      <c r="P33" s="33">
        <v>885.6</v>
      </c>
      <c r="Q33" s="35"/>
      <c r="R33" s="35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/>
      <c r="O41" s="25"/>
      <c r="P41" s="39"/>
      <c r="Q41" s="35"/>
      <c r="R41" s="35"/>
    </row>
    <row r="42" spans="1:18" ht="15.75" x14ac:dyDescent="0.25">
      <c r="A42" s="45" t="s">
        <v>70</v>
      </c>
      <c r="B42" s="4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3">
        <f>SUM(P20:P41)</f>
        <v>7257.3771999999999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191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2024-11-04T12:20:05Z</cp:lastPrinted>
  <dcterms:created xsi:type="dcterms:W3CDTF">2019-01-18T12:27:00Z</dcterms:created>
  <dcterms:modified xsi:type="dcterms:W3CDTF">2024-11-04T12:20:16Z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