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N29" i="272"/>
  <c r="P29" i="272" s="1"/>
  <c r="M29" i="272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N23" i="272"/>
  <c r="P23" i="272" s="1"/>
  <c r="M23" i="272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<sst xmlns="http://schemas.openxmlformats.org/spreadsheetml/2006/main" count="4775" uniqueCount="228">
  <si>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</si>
  <si>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</si>
  <si>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</si>
  <si>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</si>
  <si>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</si>
  <si>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</si>
  <si>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</si>
  <si>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</si>
  <si>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</si>
  <si>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</si>
  <si>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</si>
  <si>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</si>
  <si>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</si>
  <si>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</si>
  <si>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</si>
  <si>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</si>
  <si>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</si>
  <si>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</si>
  <si>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</si>
  <si>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</si>
  <si>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</si>
  <si>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</si>
  <si>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</si>
  <si>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</si>
  <si>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</si>
  <si>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</si>
  <si>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</si>
  <si>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</si>
  <si>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</si>
  <si>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</si>
  <si>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</si>
  <si>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</si>
  <si>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</si>
  <si>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</si>
  <si>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</si>
  <si>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</si>
  <si>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</si>
  <si>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</si>
  <si>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</si>
  <si>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</si>
  <si>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</si>
  <si>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</si>
  <si>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</si>
  <si>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</si>
  <si>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</si>
  <si>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</si>
  <si>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</si>
  <si>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</si>
  <si>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</si>
  <si>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</si>
  <si>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</si>
  <si>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</si>
  <si>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</si>
  <si>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</si>
  <si>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</si>
  <si>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</si>
  <si>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</si>
  <si>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</si>
  <si>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</si>
  <si>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</si>
  <si>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</si>
  <si>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</si>
  <si>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</si>
  <si>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</si>
  <si>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</si>
  <si>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</si>
  <si>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</si>
  <si>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</si>
  <si>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</si>
  <si>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</si>
  <si>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</si>
  <si>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</si>
  <si>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</si>
  <si>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</si>
  <si>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</si>
  <si>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</si>
  <si>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</si>
  <si>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</si>
  <si>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</si>
  <si>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</si>
  <si>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</si>
  <si>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</si>
  <si>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</si>
  <si>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</si>
  <si>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</si>
  <si>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</si>
  <si>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</si>
  <si>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</si>
  <si>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</si>
  <si>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</si>
  <si>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</si>
  <si>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</si>
  <si>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</si>
  <si>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</si>
  <si>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</si>
  <si>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</si>
  <si>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</si>
  <si>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</si>
  <si>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</si>
  <si>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</si>
  <si>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</si>
  <si>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</si>
  <si>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</si>
  <si>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</si>
  <si>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</si>
  <si>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</si>
  <si>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</si>
  <si>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</si>
  <si>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</si>
  <si>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</si>
  <si>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</si>
  <si>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</si>
  <si>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</si>
  <si>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</si>
  <si>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</si>
  <si>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</si>
  <si>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</si>
  <si>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</si>
  <si>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</si>
  <si>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</si>
  <si>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</si>
  <si>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</si>
  <si>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</si>
  <si>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</si>
  <si>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</si>
  <si>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</si>
  <si>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</si>
  <si>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</si>
  <si>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</si>
  <si>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</si>
  <si>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</si>
  <si>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</si>
  <si>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</si>
  <si>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</si>
  <si>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</si>
  <si>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</si>
  <si>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</si>
  <si>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</si>
  <si>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</si>
  <si>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</si>
  <si>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</si>
  <si>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</si>
  <si>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</si>
  <si>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</si>
  <si>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</si>
  <si>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</si>
  <si>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</si>
  <si>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</si>
  <si>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</si>
  <si>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</si>
  <si>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</si>
  <si>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</si>
  <si>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</si>
  <si>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</si>
  <si>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</si>
  <si>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</si>
  <si>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</si>
  <si>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</si>
  <si>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</si>
  <si>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</si>
  <si>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</si>
  <si>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</si>
  <si>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</si>
  <si>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</si>
  <si>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</si>
  <si>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</si>
  <si>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</si>
  <si>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</si>
  <si>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</si>
  <si>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</si>
  <si>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</si>
  <si>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</si>
  <si>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</si>
  <si>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</si>
  <si>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</si>
  <si>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</si>
  <si>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</si>
  <si>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</si>
  <si>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</si>
  <si>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</si>
  <si>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</si>
  <si>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</si>
  <si>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</si>
  <si>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</si>
  <si>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</si>
  <si>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</si>
  <si>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</si>
  <si>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</si>
  <si>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</si>
  <si>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</si>
  <si>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</si>
  <si>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</si>
  <si>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</si>
  <si>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</si>
  <si>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</si>
  <si>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</si>
  <si>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</si>
  <si>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</si>
  <si>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</si>
  <si>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</si>
  <si>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</si>
  <si>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</si>
  <si>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</si>
  <si>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</si>
  <si>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</si>
  <si>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</si>
  <si>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</si>
  <si>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</si>
  <si>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</si>
  <si>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</si>
  <si>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</si>
  <si>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</si>
  <si>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</si>
  <si>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</si>
  <si>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</si>
  <si>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</si>
  <si>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</si>
  <si>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</si>
  <si>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</si>
  <si>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</si>
  <si>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</si>
  <si>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</si>
  <si>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</si>
  <si>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24.09.2024год</t>
  </si>
  <si>
    <t>сыр голланд</t>
  </si>
  <si>
    <t>20гр</t>
  </si>
  <si>
    <t>печенье</t>
  </si>
  <si>
    <t>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</si>
</sst>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H39" sqref="H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8554687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15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79.5</v>
      </c>
      <c r="E12" s="6">
        <v>85</v>
      </c>
      <c r="F12" s="6">
        <f>E12*D12</f>
        <v>6757.5</v>
      </c>
      <c r="G12" s="7">
        <f>P42/H12</f>
        <v>105.48663999999999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8438.9311999999991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 t="s">
        <v>224</v>
      </c>
      <c r="J17" s="16" t="s">
        <v>226</v>
      </c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>
        <v>80</v>
      </c>
      <c r="J18" s="18">
        <v>80</v>
      </c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 t="s">
        <v>225</v>
      </c>
      <c r="J19" s="21" t="s">
        <v>227</v>
      </c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7.1999999999999993</v>
      </c>
      <c r="O20" s="33">
        <v>580</v>
      </c>
      <c r="P20" s="33">
        <f>N20*O20</f>
        <v>4176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5.6</v>
      </c>
      <c r="O21" s="7">
        <v>44</v>
      </c>
      <c r="P21" s="33">
        <f>N21*O21</f>
        <v>246.39999999999998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0.8</v>
      </c>
      <c r="O22" s="7">
        <v>135</v>
      </c>
      <c r="P22" s="33">
        <f>N22*O22</f>
        <v>108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27</v>
      </c>
      <c r="P23" s="33">
        <f t="shared" ref="P23:P29" si="1">N23*O23</f>
        <v>21.6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43</v>
      </c>
      <c r="P24" s="33">
        <f t="shared" si="1"/>
        <v>17.2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</v>
      </c>
      <c r="O25" s="7">
        <v>29</v>
      </c>
      <c r="P25" s="33">
        <f t="shared" si="1"/>
        <v>11.600000000000001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1.2E-2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0.96</v>
      </c>
      <c r="O26" s="7">
        <v>285.72000000000003</v>
      </c>
      <c r="P26" s="33">
        <f t="shared" si="1"/>
        <v>274.2912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0.32</v>
      </c>
      <c r="O27" s="7">
        <v>17</v>
      </c>
      <c r="P27" s="33">
        <f t="shared" si="1"/>
        <v>5.44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</v>
      </c>
      <c r="O28" s="7">
        <v>34</v>
      </c>
      <c r="P28" s="33">
        <f t="shared" si="1"/>
        <v>136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</v>
      </c>
      <c r="O29" s="7">
        <v>570</v>
      </c>
      <c r="P29" s="33">
        <f t="shared" si="1"/>
        <v>228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2.4</v>
      </c>
      <c r="O30" s="7">
        <v>200</v>
      </c>
      <c r="P30" s="33">
        <f t="shared" ref="P30:P32" si="2">N30*O30</f>
        <v>480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</v>
      </c>
      <c r="O31" s="7">
        <v>72</v>
      </c>
      <c r="P31" s="33">
        <f t="shared" si="2"/>
        <v>86.399999999999991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</v>
      </c>
      <c r="O32" s="7">
        <v>50</v>
      </c>
      <c r="P32" s="33">
        <f t="shared" si="2"/>
        <v>600</v>
      </c>
      <c r="Q32" s="35"/>
      <c r="R32" s="35"/>
    </row>
    <row r="33" spans="1:18" ht="15.75" x14ac:dyDescent="0.25">
      <c r="A33" s="23">
        <v>17</v>
      </c>
      <c r="B33" s="6" t="s">
        <v>224</v>
      </c>
      <c r="C33" s="25" t="s">
        <v>40</v>
      </c>
      <c r="D33" s="25"/>
      <c r="E33" s="25"/>
      <c r="F33" s="25"/>
      <c r="G33" s="25"/>
      <c r="H33" s="25"/>
      <c r="I33" s="25">
        <v>0.02</v>
      </c>
      <c r="J33" s="25"/>
      <c r="K33" s="25"/>
      <c r="L33" s="25"/>
      <c r="M33" s="26">
        <v>0.02</v>
      </c>
      <c r="N33" s="26">
        <v>1.6</v>
      </c>
      <c r="O33" s="7">
        <v>580</v>
      </c>
      <c r="P33" s="33">
        <v>928</v>
      </c>
      <c r="Q33" s="35"/>
      <c r="R33" s="35"/>
    </row>
    <row r="34" spans="1:18" ht="15.75" x14ac:dyDescent="0.25">
      <c r="A34" s="23">
        <v>18</v>
      </c>
      <c r="B34" s="6" t="s">
        <v>226</v>
      </c>
      <c r="C34" s="25" t="s">
        <v>85</v>
      </c>
      <c r="D34" s="25"/>
      <c r="E34" s="25"/>
      <c r="F34" s="25"/>
      <c r="G34" s="25"/>
      <c r="H34" s="25"/>
      <c r="I34" s="25"/>
      <c r="J34" s="25">
        <v>0.04</v>
      </c>
      <c r="K34" s="25"/>
      <c r="L34" s="25"/>
      <c r="M34" s="26">
        <v>0.04</v>
      </c>
      <c r="N34" s="26">
        <v>80</v>
      </c>
      <c r="O34" s="7">
        <v>14</v>
      </c>
      <c r="P34" s="33">
        <v>1120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8438.9311999999991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2024-09-21T10:08:44Z</cp:lastPrinted>
  <dcterms:created xsi:type="dcterms:W3CDTF">2019-01-18T12:27:00Z</dcterms:created>
  <dcterms:modified xsi:type="dcterms:W3CDTF">2024-09-21T10:08:46Z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