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6" i="270" l="1"/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N34" i="270"/>
  <c r="P34" i="270" s="1"/>
  <c r="N33" i="270"/>
  <c r="P33" i="270" s="1"/>
  <c r="M33" i="270"/>
  <c r="N32" i="270"/>
  <c r="P32" i="270" s="1"/>
  <c r="M32" i="270"/>
  <c r="N31" i="270"/>
  <c r="P31" i="270" s="1"/>
  <c r="M31" i="270"/>
  <c r="N30" i="270"/>
  <c r="P30" i="270" s="1"/>
  <c r="M30" i="270"/>
  <c r="N29" i="270"/>
  <c r="P29" i="270" s="1"/>
  <c r="M29" i="270"/>
  <c r="N28" i="270"/>
  <c r="P28" i="270" s="1"/>
  <c r="M28" i="270"/>
  <c r="N27" i="270"/>
  <c r="P27" i="270" s="1"/>
  <c r="M27" i="270"/>
  <c r="N26" i="270"/>
  <c r="P26" i="270" s="1"/>
  <c r="M26" i="270"/>
  <c r="N25" i="270"/>
  <c r="P25" i="270" s="1"/>
  <c r="M25" i="270"/>
  <c r="N24" i="270"/>
  <c r="P24" i="270" s="1"/>
  <c r="M24" i="270"/>
  <c r="N23" i="270"/>
  <c r="P23" i="270" s="1"/>
  <c r="M23" i="270"/>
  <c r="N22" i="270"/>
  <c r="P22" i="270" s="1"/>
  <c r="M22" i="270"/>
  <c r="N21" i="270"/>
  <c r="P21" i="270" s="1"/>
  <c r="M21" i="270"/>
  <c r="N20" i="270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G12" i="270" l="1"/>
  <c r="G13" i="270" s="1"/>
</calcChain>
</file>

<file path=xl/sharedStrings.xml><?xml version="1.0" encoding="utf-8"?>
<sst xmlns="http://schemas.openxmlformats.org/spreadsheetml/2006/main" count="4816" uniqueCount="222">
  <si>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</si>
  <si>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</si>
  <si>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</si>
  <si>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</si>
  <si>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</si>
  <si>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</si>
  <si>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</si>
  <si>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</si>
  <si>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</si>
  <si>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</si>
  <si>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</si>
  <si>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</si>
  <si>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</si>
  <si>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</si>
  <si>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</si>
  <si>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</si>
  <si>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</si>
  <si>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</si>
  <si>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</si>
  <si>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</si>
  <si>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</si>
  <si>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</si>
  <si>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</si>
  <si>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</si>
  <si>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</si>
  <si>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</si>
  <si>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</si>
  <si>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</si>
  <si>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</si>
  <si>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</si>
  <si>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</si>
  <si>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</si>
  <si>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</si>
  <si>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</si>
  <si>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</si>
  <si>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</si>
  <si>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</si>
  <si>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</si>
  <si>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</si>
  <si>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</si>
  <si>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</si>
  <si>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</si>
  <si>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</si>
  <si>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</si>
  <si>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</si>
  <si>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</si>
  <si>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</si>
  <si>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</si>
  <si>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</si>
  <si>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</si>
  <si>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</si>
  <si>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</si>
  <si>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</si>
  <si>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</si>
  <si>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</si>
  <si>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</si>
  <si>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</si>
  <si>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</si>
  <si>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</si>
  <si>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</si>
  <si>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</si>
  <si>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</si>
  <si>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</si>
  <si>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</si>
  <si>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</si>
  <si>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</si>
  <si>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</si>
  <si>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</si>
  <si>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</si>
  <si>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</si>
  <si>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</si>
  <si>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</si>
  <si>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</si>
  <si>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</si>
  <si>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</si>
  <si>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</si>
  <si>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</si>
  <si>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</si>
  <si>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</si>
  <si>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</si>
  <si>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</si>
  <si>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</si>
  <si>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</si>
  <si>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</si>
  <si>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</si>
  <si>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</si>
  <si>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</si>
  <si>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</si>
  <si>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</si>
  <si>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</si>
  <si>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</si>
  <si>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</si>
  <si>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</si>
  <si>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</si>
  <si>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</si>
  <si>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</si>
  <si>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</si>
  <si>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</si>
  <si>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</si>
  <si>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</si>
  <si>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</si>
  <si>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</si>
  <si>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</si>
  <si>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</si>
  <si>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</si>
  <si>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</si>
  <si>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</si>
  <si>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</si>
  <si>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</si>
  <si>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</si>
  <si>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</si>
  <si>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</si>
  <si>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</si>
  <si>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</si>
  <si>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</si>
  <si>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</si>
  <si>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</si>
  <si>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</si>
  <si>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</si>
  <si>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</si>
  <si>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</si>
  <si>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</si>
  <si>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</si>
  <si>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</si>
  <si>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</si>
  <si>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</si>
  <si>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</si>
  <si>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</si>
  <si>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</si>
  <si>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</si>
  <si>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</si>
  <si>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</si>
  <si>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</si>
  <si>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</si>
  <si>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</si>
  <si>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</si>
  <si>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</si>
  <si>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</si>
  <si>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</si>
  <si>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</si>
  <si>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</si>
  <si>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</si>
  <si>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</si>
  <si>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</si>
  <si>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</si>
  <si>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</si>
  <si>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</si>
  <si>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</si>
  <si>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</si>
  <si>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</si>
  <si>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</si>
  <si>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</si>
  <si>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</si>
  <si>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</si>
  <si>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</si>
  <si>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</si>
  <si>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</si>
  <si>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</si>
  <si>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</si>
  <si>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</si>
  <si>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</si>
  <si>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</si>
  <si>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</si>
  <si>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</si>
  <si>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</si>
  <si>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</si>
  <si>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</si>
  <si>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</si>
  <si>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</si>
  <si>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</si>
  <si>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</si>
  <si>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</si>
  <si>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</si>
  <si>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</si>
  <si>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</si>
  <si>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</si>
  <si>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</si>
  <si>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</si>
  <si>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</si>
  <si>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</si>
  <si>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</si>
  <si>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</si>
  <si>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</si>
  <si>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</si>
  <si>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</si>
  <si>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</si>
  <si>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</si>
  <si>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</si>
  <si>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</si>
  <si>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</si>
  <si>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</si>
  <si>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</si>
  <si>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</si>
  <si>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</si>
  <si>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Тефтели из гов. В томатном соусе</t>
  </si>
  <si>
    <t>каша гречневая</t>
  </si>
  <si>
    <t>чай с сахаром</t>
  </si>
  <si>
    <t>огурец свеж</t>
  </si>
  <si>
    <t>75/50гр</t>
  </si>
  <si>
    <t>50гр</t>
  </si>
  <si>
    <t>масло раст.</t>
  </si>
  <si>
    <t>яйцо</t>
  </si>
  <si>
    <t>масло слив</t>
  </si>
  <si>
    <t>хлеб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</si>
  <si>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</si>
  <si>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</si>
  <si>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</si>
  <si>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</si>
  <si>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</si>
  <si>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</si>
  <si>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</si>
  <si>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</si>
  <si>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</si>
  <si>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</si>
  <si>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</si>
  <si>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</si>
  <si>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</si>
  <si>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</si>
  <si>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</si>
  <si>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18.09.2024год</t>
  </si>
  <si>
    <t>мармелад</t>
  </si>
  <si>
    <t>30гр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</si>
</sst>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M39" sqref="M3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9.57031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12</v>
      </c>
    </row>
    <row r="7" spans="1:18" x14ac:dyDescent="0.25">
      <c r="F7" s="3"/>
      <c r="G7" t="s">
        <v>219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79</v>
      </c>
      <c r="E12" s="6">
        <v>85</v>
      </c>
      <c r="F12" s="6">
        <f>E12*D12</f>
        <v>6715</v>
      </c>
      <c r="G12" s="7">
        <f>P46/H12</f>
        <v>80.11</v>
      </c>
      <c r="H12" s="8">
        <v>83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6649.13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194</v>
      </c>
      <c r="E17" s="15" t="s">
        <v>195</v>
      </c>
      <c r="F17" s="15" t="s">
        <v>35</v>
      </c>
      <c r="G17" s="15" t="s">
        <v>196</v>
      </c>
      <c r="H17" s="16" t="s">
        <v>197</v>
      </c>
      <c r="I17" s="16" t="s">
        <v>220</v>
      </c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83</v>
      </c>
      <c r="E18" s="18">
        <v>83</v>
      </c>
      <c r="F18" s="18">
        <v>83</v>
      </c>
      <c r="G18" s="18">
        <v>83</v>
      </c>
      <c r="H18" s="18">
        <v>83</v>
      </c>
      <c r="I18" s="18">
        <v>83</v>
      </c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198</v>
      </c>
      <c r="E19" s="21" t="s">
        <v>185</v>
      </c>
      <c r="F19" s="21" t="s">
        <v>186</v>
      </c>
      <c r="G19" s="21" t="s">
        <v>187</v>
      </c>
      <c r="H19" s="21" t="s">
        <v>199</v>
      </c>
      <c r="I19" s="21" t="s">
        <v>221</v>
      </c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7.47</v>
      </c>
      <c r="O20" s="33">
        <v>580</v>
      </c>
      <c r="P20" s="33">
        <f>N20*O20</f>
        <v>4332.5999999999995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ref="M21:M33" si="0">SUM(D21:L21)</f>
        <v>0.01</v>
      </c>
      <c r="N21" s="26">
        <f>M21*H12</f>
        <v>0.83000000000000007</v>
      </c>
      <c r="O21" s="7">
        <v>27</v>
      </c>
      <c r="P21" s="33">
        <f>N21*O21</f>
        <v>22.410000000000004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5.0000000000000001E-3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M22*H12</f>
        <v>0.58099999999999996</v>
      </c>
      <c r="O22" s="7">
        <v>17</v>
      </c>
      <c r="P22" s="33">
        <f t="shared" ref="P22:P27" si="1">N22*O22</f>
        <v>9.8769999999999989</v>
      </c>
      <c r="Q22" s="35"/>
      <c r="R22" s="35"/>
    </row>
    <row r="23" spans="1:20" ht="15.75" x14ac:dyDescent="0.25">
      <c r="A23" s="23">
        <v>6</v>
      </c>
      <c r="B23" s="6" t="s">
        <v>200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0.41500000000000004</v>
      </c>
      <c r="O23" s="7">
        <v>135</v>
      </c>
      <c r="P23" s="33">
        <f t="shared" si="1"/>
        <v>56.025000000000006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0.41500000000000004</v>
      </c>
      <c r="O24" s="7">
        <v>91</v>
      </c>
      <c r="P24" s="33">
        <f t="shared" si="1"/>
        <v>37.765000000000001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0.249</v>
      </c>
      <c r="O25" s="7">
        <v>43</v>
      </c>
      <c r="P25" s="33">
        <f t="shared" si="1"/>
        <v>10.707000000000001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0.249</v>
      </c>
      <c r="O26" s="7">
        <v>285</v>
      </c>
      <c r="P26" s="33">
        <f t="shared" si="1"/>
        <v>70.965000000000003</v>
      </c>
      <c r="Q26" s="35"/>
      <c r="R26" s="35"/>
      <c r="T26" s="40"/>
    </row>
    <row r="27" spans="1:20" ht="15.75" x14ac:dyDescent="0.25">
      <c r="A27" s="23">
        <v>10</v>
      </c>
      <c r="B27" s="6" t="s">
        <v>51</v>
      </c>
      <c r="C27" s="25" t="s">
        <v>40</v>
      </c>
      <c r="D27" s="25">
        <v>3.0000000000000001E-3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0.249</v>
      </c>
      <c r="O27" s="7">
        <v>29</v>
      </c>
      <c r="P27" s="33">
        <f t="shared" si="1"/>
        <v>7.2210000000000001</v>
      </c>
      <c r="Q27" s="35"/>
      <c r="R27" s="35"/>
    </row>
    <row r="28" spans="1:20" ht="15.75" x14ac:dyDescent="0.25">
      <c r="A28" s="23">
        <v>12</v>
      </c>
      <c r="B28" s="6" t="s">
        <v>201</v>
      </c>
      <c r="C28" s="25" t="s">
        <v>40</v>
      </c>
      <c r="D28" s="25">
        <v>4.0000000000000001E-3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4.0000000000000001E-3</v>
      </c>
      <c r="N28" s="26">
        <f>M28*H12</f>
        <v>0.33200000000000002</v>
      </c>
      <c r="O28" s="7">
        <v>150</v>
      </c>
      <c r="P28" s="33">
        <f>O28*N28</f>
        <v>49.800000000000004</v>
      </c>
      <c r="Q28" s="35"/>
      <c r="R28" s="35"/>
    </row>
    <row r="29" spans="1:20" ht="15.75" x14ac:dyDescent="0.25">
      <c r="A29" s="23">
        <v>13</v>
      </c>
      <c r="B29" s="6" t="s">
        <v>43</v>
      </c>
      <c r="C29" s="25" t="s">
        <v>40</v>
      </c>
      <c r="D29" s="25"/>
      <c r="E29" s="25"/>
      <c r="F29" s="25"/>
      <c r="G29" s="25">
        <v>1.4999999999999999E-2</v>
      </c>
      <c r="H29" s="25"/>
      <c r="I29" s="25"/>
      <c r="J29" s="25"/>
      <c r="K29" s="25"/>
      <c r="L29" s="25"/>
      <c r="M29" s="26">
        <f t="shared" si="0"/>
        <v>1.4999999999999999E-2</v>
      </c>
      <c r="N29" s="26">
        <f>M29*H12</f>
        <v>1.2449999999999999</v>
      </c>
      <c r="O29" s="7">
        <v>72</v>
      </c>
      <c r="P29" s="33">
        <f>N29*O29</f>
        <v>89.639999999999986</v>
      </c>
      <c r="Q29" s="35"/>
      <c r="R29" s="35"/>
    </row>
    <row r="30" spans="1:20" ht="15.75" x14ac:dyDescent="0.25">
      <c r="A30" s="23">
        <v>14</v>
      </c>
      <c r="B30" s="6" t="s">
        <v>48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 t="shared" si="0"/>
        <v>0.05</v>
      </c>
      <c r="N30" s="26">
        <f>M30*H12</f>
        <v>4.1500000000000004</v>
      </c>
      <c r="O30" s="7">
        <v>56</v>
      </c>
      <c r="P30" s="33">
        <f>N30*O30</f>
        <v>232.40000000000003</v>
      </c>
      <c r="Q30" s="35"/>
      <c r="R30" s="35"/>
    </row>
    <row r="31" spans="1:20" ht="15.75" x14ac:dyDescent="0.25">
      <c r="A31" s="23">
        <v>15</v>
      </c>
      <c r="B31" s="6" t="s">
        <v>202</v>
      </c>
      <c r="C31" s="25" t="s">
        <v>40</v>
      </c>
      <c r="D31" s="25"/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M31*H12</f>
        <v>0.41500000000000004</v>
      </c>
      <c r="O31" s="7">
        <v>570</v>
      </c>
      <c r="P31" s="33">
        <f>N31*O31</f>
        <v>236.55</v>
      </c>
      <c r="Q31" s="35"/>
      <c r="R31" s="35"/>
    </row>
    <row r="32" spans="1:20" ht="15.75" x14ac:dyDescent="0.25">
      <c r="A32" s="23">
        <v>16</v>
      </c>
      <c r="B32" s="6" t="s">
        <v>203</v>
      </c>
      <c r="C32" s="25" t="s">
        <v>40</v>
      </c>
      <c r="D32" s="25"/>
      <c r="E32" s="25"/>
      <c r="F32" s="25">
        <v>0.06</v>
      </c>
      <c r="G32" s="25"/>
      <c r="H32" s="25"/>
      <c r="I32" s="25"/>
      <c r="J32" s="25"/>
      <c r="K32" s="25"/>
      <c r="L32" s="25"/>
      <c r="M32" s="26">
        <f t="shared" si="0"/>
        <v>0.06</v>
      </c>
      <c r="N32" s="26">
        <f>M32*H12</f>
        <v>4.9799999999999995</v>
      </c>
      <c r="O32" s="7">
        <v>44</v>
      </c>
      <c r="P32" s="33">
        <f>N32*O32</f>
        <v>219.11999999999998</v>
      </c>
      <c r="Q32" s="35"/>
      <c r="R32" s="35"/>
    </row>
    <row r="33" spans="1:18" ht="15.75" x14ac:dyDescent="0.25">
      <c r="A33" s="23">
        <v>18</v>
      </c>
      <c r="B33" s="6" t="s">
        <v>42</v>
      </c>
      <c r="C33" s="25" t="s">
        <v>40</v>
      </c>
      <c r="D33" s="25"/>
      <c r="E33" s="25"/>
      <c r="F33" s="25"/>
      <c r="G33" s="25">
        <v>1E-3</v>
      </c>
      <c r="H33" s="25"/>
      <c r="I33" s="25"/>
      <c r="J33" s="25"/>
      <c r="K33" s="25"/>
      <c r="L33" s="25"/>
      <c r="M33" s="26">
        <f t="shared" si="0"/>
        <v>1E-3</v>
      </c>
      <c r="N33" s="26">
        <f>M33*H12</f>
        <v>8.3000000000000004E-2</v>
      </c>
      <c r="O33" s="7">
        <v>600</v>
      </c>
      <c r="P33" s="33">
        <f>N33*O33</f>
        <v>49.800000000000004</v>
      </c>
      <c r="Q33" s="35"/>
      <c r="R33" s="35"/>
    </row>
    <row r="34" spans="1:18" ht="15.75" x14ac:dyDescent="0.25">
      <c r="A34" s="23">
        <v>20</v>
      </c>
      <c r="B34" s="6" t="s">
        <v>197</v>
      </c>
      <c r="C34" s="25" t="s">
        <v>40</v>
      </c>
      <c r="D34" s="25"/>
      <c r="E34" s="25"/>
      <c r="F34" s="25"/>
      <c r="G34" s="25"/>
      <c r="H34" s="25">
        <v>0.05</v>
      </c>
      <c r="I34" s="25"/>
      <c r="J34" s="25"/>
      <c r="K34" s="25"/>
      <c r="L34" s="25"/>
      <c r="M34" s="26">
        <v>0.05</v>
      </c>
      <c r="N34" s="26">
        <f>M34*H12</f>
        <v>4.1500000000000004</v>
      </c>
      <c r="O34" s="7">
        <v>35</v>
      </c>
      <c r="P34" s="33">
        <f>O34*N34</f>
        <v>145.25</v>
      </c>
      <c r="Q34" s="35"/>
      <c r="R34" s="35"/>
    </row>
    <row r="35" spans="1:18" ht="15.75" x14ac:dyDescent="0.25">
      <c r="A35" s="23">
        <v>21</v>
      </c>
      <c r="B35" s="6" t="s">
        <v>220</v>
      </c>
      <c r="C35" s="25" t="s">
        <v>85</v>
      </c>
      <c r="D35" s="25"/>
      <c r="E35" s="25"/>
      <c r="F35" s="25"/>
      <c r="G35" s="25"/>
      <c r="H35" s="25"/>
      <c r="I35" s="25">
        <v>0.03</v>
      </c>
      <c r="J35" s="25"/>
      <c r="K35" s="25"/>
      <c r="L35" s="25"/>
      <c r="M35" s="26">
        <v>0.03</v>
      </c>
      <c r="N35" s="26">
        <v>83</v>
      </c>
      <c r="O35" s="7">
        <v>13</v>
      </c>
      <c r="P35" s="33">
        <v>1079</v>
      </c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31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5" t="s">
        <v>70</v>
      </c>
      <c r="B46" s="4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SUM(P20:P45)</f>
        <v>6649.13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191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6:B46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205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207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209</v>
      </c>
      <c r="G5" t="s">
        <v>5</v>
      </c>
    </row>
    <row r="6" spans="1:18" x14ac:dyDescent="0.25">
      <c r="D6" t="s">
        <v>6</v>
      </c>
      <c r="H6" t="s">
        <v>210</v>
      </c>
    </row>
    <row r="7" spans="1:18" x14ac:dyDescent="0.25">
      <c r="B7" s="4" t="s">
        <v>211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212</v>
      </c>
      <c r="H15" s="16" t="s">
        <v>90</v>
      </c>
      <c r="I15" s="16" t="s">
        <v>213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199</v>
      </c>
      <c r="H17" s="21" t="s">
        <v>187</v>
      </c>
      <c r="I17" s="21" t="s">
        <v>199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214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213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215</v>
      </c>
      <c r="P19" s="33" t="s">
        <v>216</v>
      </c>
      <c r="Q19" s="35"/>
      <c r="R19" s="35"/>
    </row>
    <row r="20" spans="1:18" ht="15.75" x14ac:dyDescent="0.25">
      <c r="A20" s="23">
        <v>3</v>
      </c>
      <c r="B20" s="6" t="s">
        <v>217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218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2024-09-17T18:38:02Z</cp:lastPrinted>
  <dcterms:created xsi:type="dcterms:W3CDTF">2019-01-18T12:27:00Z</dcterms:created>
  <dcterms:modified xsi:type="dcterms:W3CDTF">2024-09-17T18:38:12Z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F4580F95C07349A7B51EAD6B09D59A34_12</vt:lpwstr>
  </property>
  <property fmtid="{D5CDD505-2E9C-101B-9397-08002B2CF9AE}" pid="3" name="KSOProductBuildVer">
    <vt:lpwstr>1049-12.2.0.16731</vt:lpwstr>
  </property>
</Properties>
</file>