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6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<sst xmlns="http://schemas.openxmlformats.org/spreadsheetml/2006/main" count="4804" uniqueCount="215">
  <si>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</si>
  <si>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</si>
  <si>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</si>
  <si>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</si>
  <si>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</si>
  <si>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</si>
  <si>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</si>
  <si>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</si>
  <si>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</si>
  <si>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</si>
  <si>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</si>
  <si>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</si>
  <si>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</si>
  <si>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</si>
  <si>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</si>
  <si>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</si>
  <si>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</si>
  <si>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</si>
  <si>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</si>
  <si>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</si>
  <si>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</si>
  <si>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</si>
  <si>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</si>
  <si>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</si>
  <si>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</si>
  <si>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</si>
  <si>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</si>
  <si>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</si>
  <si>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</si>
  <si>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</si>
  <si>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</si>
  <si>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</si>
  <si>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</si>
  <si>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</si>
  <si>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</si>
  <si>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</si>
  <si>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</si>
  <si>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</si>
  <si>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</si>
  <si>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</si>
  <si>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</si>
  <si>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</si>
  <si>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</si>
  <si>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</si>
  <si>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</si>
  <si>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</si>
  <si>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</si>
  <si>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</si>
  <si>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</si>
  <si>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</si>
  <si>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</si>
  <si>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</si>
  <si>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</si>
  <si>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</si>
  <si>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</si>
  <si>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</si>
  <si>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</si>
  <si>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</si>
  <si>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</si>
  <si>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</si>
  <si>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</si>
  <si>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</si>
  <si>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</si>
  <si>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</si>
  <si>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</si>
  <si>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</si>
  <si>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</si>
  <si>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</si>
  <si>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</si>
  <si>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</si>
  <si>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</si>
  <si>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</si>
  <si>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</si>
  <si>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</si>
  <si>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</si>
  <si>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</si>
  <si>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</si>
  <si>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</si>
  <si>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</si>
  <si>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</si>
  <si>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</si>
  <si>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</si>
  <si>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</si>
  <si>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</si>
  <si>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</si>
  <si>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</si>
  <si>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</si>
  <si>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</si>
  <si>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</si>
  <si>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</si>
  <si>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</si>
  <si>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</si>
  <si>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</si>
  <si>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</si>
  <si>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</si>
  <si>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</si>
  <si>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</si>
  <si>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</si>
  <si>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</si>
  <si>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</si>
  <si>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</si>
  <si>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</si>
  <si>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</si>
  <si>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</si>
  <si>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</si>
  <si>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</si>
  <si>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</si>
  <si>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</si>
  <si>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</si>
  <si>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</si>
  <si>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</si>
  <si>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</si>
  <si>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</si>
  <si>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</si>
  <si>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</si>
  <si>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</si>
  <si>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</si>
  <si>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</si>
  <si>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</si>
  <si>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</si>
  <si>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</si>
  <si>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</si>
  <si>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</si>
  <si>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</si>
  <si>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</si>
  <si>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</si>
  <si>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</si>
  <si>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</si>
  <si>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</si>
  <si>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</si>
  <si>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</si>
  <si>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</si>
  <si>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</si>
  <si>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</si>
  <si>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</si>
  <si>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</si>
  <si>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</si>
  <si>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</si>
  <si>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</si>
  <si>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</si>
  <si>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</si>
  <si>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</si>
  <si>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</si>
  <si>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</si>
  <si>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</si>
  <si>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</si>
  <si>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</si>
  <si>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</si>
  <si>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</si>
  <si>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</si>
  <si>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</si>
  <si>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</si>
  <si>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</si>
  <si>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</si>
  <si>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</si>
  <si>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</si>
  <si>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</si>
  <si>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</si>
  <si>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</si>
  <si>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</si>
  <si>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</si>
  <si>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</si>
  <si>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</si>
  <si>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</si>
  <si>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</si>
  <si>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</si>
  <si>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</si>
  <si>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</si>
  <si>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</si>
  <si>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</si>
  <si>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</si>
  <si>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</si>
  <si>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</si>
  <si>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</si>
  <si>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</si>
  <si>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</si>
  <si>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</si>
  <si>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</si>
  <si>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</si>
  <si>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</si>
  <si>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</si>
  <si>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</si>
  <si>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</si>
  <si>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</si>
  <si>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</si>
  <si>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</si>
  <si>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</si>
  <si>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</si>
  <si>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</si>
  <si>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</si>
  <si>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</si>
  <si>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</si>
  <si>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</si>
  <si>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</si>
  <si>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</si>
  <si>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</si>
  <si>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</si>
  <si>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</si>
  <si>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</si>
  <si>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</si>
  <si>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</si>
  <si>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</si>
  <si>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</si>
  <si>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</si>
  <si>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</si>
  <si>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</si>
  <si>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</si>
  <si>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</si>
  <si>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</si>
  <si>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</si>
  <si>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</si>
  <si>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230гр</t>
  </si>
  <si>
    <t>1-4 классы</t>
  </si>
  <si>
    <t xml:space="preserve">                                          Учреждение : МКОУ СОШ им Х.Т.Карашаева с.п. В-Акбаш</t>
  </si>
  <si>
    <t>17.09.2024год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</si>
</sst>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18" ht="87.75" customHeight="1" thickBot="1" x14ac:dyDescent="0.3">
      <c r="A17" s="33"/>
      <c r="B17" s="34"/>
      <c r="C17" s="118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20"/>
      <c r="N17" s="122"/>
      <c r="O17" s="103"/>
      <c r="P17" s="10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9:B49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I34" sqref="I3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11</v>
      </c>
    </row>
    <row r="7" spans="1:18" x14ac:dyDescent="0.25">
      <c r="F7" s="20"/>
      <c r="G7" t="s">
        <v>214</v>
      </c>
    </row>
    <row r="8" spans="1:18" x14ac:dyDescent="0.25">
      <c r="D8" t="s">
        <v>213</v>
      </c>
    </row>
    <row r="9" spans="1:18" x14ac:dyDescent="0.25">
      <c r="B9" s="23" t="s">
        <v>212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79</v>
      </c>
      <c r="E12" s="4">
        <v>85</v>
      </c>
      <c r="F12" s="4">
        <f>E12*D12</f>
        <v>6715</v>
      </c>
      <c r="G12" s="5">
        <f>P46/H12</f>
        <v>79.954397590361438</v>
      </c>
      <c r="H12" s="6">
        <v>83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6636.2149999999992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87.75" customHeight="1" thickBot="1" x14ac:dyDescent="0.3">
      <c r="A17" s="33"/>
      <c r="B17" s="34"/>
      <c r="C17" s="118"/>
      <c r="D17" s="88" t="s">
        <v>210</v>
      </c>
      <c r="E17" s="88" t="s">
        <v>26</v>
      </c>
      <c r="F17" s="88" t="s">
        <v>59</v>
      </c>
      <c r="G17" s="88" t="s">
        <v>55</v>
      </c>
      <c r="H17" s="87"/>
      <c r="I17" s="87"/>
      <c r="J17" s="87"/>
      <c r="K17" s="87"/>
      <c r="L17" s="87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83</v>
      </c>
      <c r="E18" s="7">
        <v>83</v>
      </c>
      <c r="F18" s="7">
        <v>83</v>
      </c>
      <c r="G18" s="7">
        <v>83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211</v>
      </c>
      <c r="E19" s="10" t="s">
        <v>194</v>
      </c>
      <c r="F19" s="10" t="s">
        <v>202</v>
      </c>
      <c r="G19" s="10" t="s">
        <v>206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</v>
      </c>
      <c r="E20" s="15"/>
      <c r="F20" s="14"/>
      <c r="G20" s="15"/>
      <c r="H20" s="15"/>
      <c r="I20" s="15"/>
      <c r="J20" s="15"/>
      <c r="K20" s="15"/>
      <c r="L20" s="15"/>
      <c r="M20" s="15">
        <v>0.1</v>
      </c>
      <c r="N20" s="15">
        <f>M20*H12</f>
        <v>8.3000000000000007</v>
      </c>
      <c r="O20" s="16">
        <v>580</v>
      </c>
      <c r="P20" s="16">
        <f>N20*O20</f>
        <v>4814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8.0000000000000002E-3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8.0000000000000002E-3</v>
      </c>
      <c r="N21" s="15">
        <f>M21*H12</f>
        <v>0.66400000000000003</v>
      </c>
      <c r="O21" s="5">
        <v>27</v>
      </c>
      <c r="P21" s="16">
        <f>N21*O21</f>
        <v>17.928000000000001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0.16600000000000001</v>
      </c>
      <c r="O22" s="5">
        <v>17</v>
      </c>
      <c r="P22" s="16">
        <f t="shared" ref="P22:P26" si="1">N22*O22</f>
        <v>2.8220000000000001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M23*H12</f>
        <v>0.41500000000000004</v>
      </c>
      <c r="O23" s="5">
        <v>135</v>
      </c>
      <c r="P23" s="16">
        <f>N23*O23</f>
        <v>56.025000000000006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14.94</v>
      </c>
      <c r="O24" s="5">
        <v>42</v>
      </c>
      <c r="P24" s="16">
        <f t="shared" si="1"/>
        <v>627.48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0.41500000000000004</v>
      </c>
      <c r="O25" s="5">
        <v>43</v>
      </c>
      <c r="P25" s="16">
        <f t="shared" si="1"/>
        <v>17.845000000000002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0.41500000000000004</v>
      </c>
      <c r="O26" s="5">
        <v>285</v>
      </c>
      <c r="P26" s="16">
        <f t="shared" si="1"/>
        <v>118.27500000000001</v>
      </c>
      <c r="Q26" s="1"/>
      <c r="R26" s="1"/>
      <c r="T26" s="22"/>
    </row>
    <row r="27" spans="1:20" ht="15.75" x14ac:dyDescent="0.25">
      <c r="A27" s="26">
        <v>12</v>
      </c>
      <c r="B27" s="4" t="s">
        <v>209</v>
      </c>
      <c r="C27" s="14" t="s">
        <v>24</v>
      </c>
      <c r="D27" s="14"/>
      <c r="E27" s="14"/>
      <c r="F27" s="14">
        <v>0.06</v>
      </c>
      <c r="G27" s="14"/>
      <c r="H27" s="14"/>
      <c r="I27" s="14"/>
      <c r="J27" s="14"/>
      <c r="K27" s="14"/>
      <c r="L27" s="14"/>
      <c r="M27" s="15">
        <f t="shared" si="0"/>
        <v>0.06</v>
      </c>
      <c r="N27" s="15">
        <f>M27*H12</f>
        <v>4.9799999999999995</v>
      </c>
      <c r="O27" s="5">
        <v>44</v>
      </c>
      <c r="P27" s="16">
        <f>O27*N27</f>
        <v>219.11999999999998</v>
      </c>
      <c r="Q27" s="1"/>
      <c r="R27" s="1"/>
    </row>
    <row r="28" spans="1:20" ht="15.75" x14ac:dyDescent="0.25">
      <c r="A28" s="26">
        <v>13</v>
      </c>
      <c r="B28" s="4" t="s">
        <v>26</v>
      </c>
      <c r="C28" s="14" t="s">
        <v>24</v>
      </c>
      <c r="D28" s="14"/>
      <c r="E28" s="14">
        <v>1E-3</v>
      </c>
      <c r="F28" s="14"/>
      <c r="G28" s="14"/>
      <c r="H28" s="14"/>
      <c r="I28" s="14"/>
      <c r="J28" s="14"/>
      <c r="K28" s="14"/>
      <c r="L28" s="14"/>
      <c r="M28" s="15">
        <f t="shared" si="0"/>
        <v>1E-3</v>
      </c>
      <c r="N28" s="15">
        <f>M28*H12</f>
        <v>8.3000000000000004E-2</v>
      </c>
      <c r="O28" s="5">
        <v>550</v>
      </c>
      <c r="P28" s="16">
        <f t="shared" ref="P28:P29" si="2">N28*O28</f>
        <v>45.650000000000006</v>
      </c>
      <c r="Q28" s="1"/>
      <c r="R28" s="1"/>
    </row>
    <row r="29" spans="1:20" ht="15.75" x14ac:dyDescent="0.25">
      <c r="A29" s="26">
        <v>14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1.2449999999999999</v>
      </c>
      <c r="O29" s="5">
        <v>72</v>
      </c>
      <c r="P29" s="16">
        <f t="shared" si="2"/>
        <v>89.639999999999986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>
        <v>2E-3</v>
      </c>
      <c r="E30" s="14"/>
      <c r="F30" s="14"/>
      <c r="G30" s="14"/>
      <c r="H30" s="14"/>
      <c r="I30" s="14"/>
      <c r="J30" s="14"/>
      <c r="K30" s="14"/>
      <c r="L30" s="14"/>
      <c r="M30" s="15">
        <v>2E-3</v>
      </c>
      <c r="N30" s="15">
        <v>0.17</v>
      </c>
      <c r="O30" s="5">
        <v>29</v>
      </c>
      <c r="P30" s="16">
        <v>4.93</v>
      </c>
      <c r="Q30" s="1"/>
      <c r="R30" s="1"/>
    </row>
    <row r="31" spans="1:20" ht="15.75" x14ac:dyDescent="0.25">
      <c r="A31" s="26">
        <v>16</v>
      </c>
      <c r="B31" s="4" t="s">
        <v>55</v>
      </c>
      <c r="C31" s="14" t="s">
        <v>24</v>
      </c>
      <c r="D31" s="14"/>
      <c r="E31" s="14"/>
      <c r="F31" s="14"/>
      <c r="G31" s="14">
        <v>0.15</v>
      </c>
      <c r="H31" s="14"/>
      <c r="I31" s="14"/>
      <c r="J31" s="14"/>
      <c r="K31" s="14"/>
      <c r="L31" s="14"/>
      <c r="M31" s="15">
        <v>0.15</v>
      </c>
      <c r="N31" s="15">
        <v>12.45</v>
      </c>
      <c r="O31" s="5">
        <v>50</v>
      </c>
      <c r="P31" s="16">
        <v>622.5</v>
      </c>
      <c r="Q31" s="1"/>
      <c r="R31" s="1"/>
    </row>
    <row r="32" spans="1:20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8"/>
      <c r="N38" s="38"/>
      <c r="O38" s="14"/>
      <c r="P38" s="39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31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5" t="s">
        <v>57</v>
      </c>
      <c r="B46" s="1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SUM(P20:P45)</f>
        <v>6636.2149999999992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 t="s">
        <v>60</v>
      </c>
      <c r="C48" s="2" t="s">
        <v>102</v>
      </c>
      <c r="D48" s="2"/>
      <c r="E48" s="2"/>
      <c r="F48" s="2"/>
      <c r="G48" s="2"/>
      <c r="H48" s="2"/>
      <c r="I48" s="2"/>
      <c r="J48" s="2" t="s">
        <v>33</v>
      </c>
      <c r="K48" s="2" t="s">
        <v>103</v>
      </c>
      <c r="L48" s="2"/>
      <c r="M48" s="2"/>
      <c r="N48" s="2"/>
      <c r="O48" s="2" t="s">
        <v>180</v>
      </c>
      <c r="P48" s="2"/>
    </row>
    <row r="51" spans="2:3" x14ac:dyDescent="0.25">
      <c r="B51" t="s">
        <v>90</v>
      </c>
      <c r="C51" t="s">
        <v>102</v>
      </c>
    </row>
  </sheetData>
  <mergeCells count="15">
    <mergeCell ref="A46:B46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15" t="s">
        <v>57</v>
      </c>
      <c r="B45" s="1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A45:B45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2024-09-16T18:19:43Z</cp:lastPrinted>
  <dcterms:created xsi:type="dcterms:W3CDTF">2019-01-18T12:27:48Z</dcterms:created>
  <dcterms:modified xsi:type="dcterms:W3CDTF">2024-09-16T18:19:52Z</dcterms:modified>
</cp:coreProperties>
</file>