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1" i="270"/>
  <c r="N31" i="270" s="1"/>
  <c r="P31" i="270" s="1"/>
  <c r="M30" i="270"/>
  <c r="N30" i="270" s="1"/>
  <c r="P30" i="270" s="1"/>
  <c r="N29" i="270"/>
  <c r="P29" i="270" s="1"/>
  <c r="M29" i="270"/>
  <c r="N28" i="270"/>
  <c r="P28" i="270" s="1"/>
  <c r="M28" i="270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N23" i="270"/>
  <c r="P23" i="270" s="1"/>
  <c r="M23" i="270"/>
  <c r="N22" i="270"/>
  <c r="P22" i="270" s="1"/>
  <c r="M22" i="270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<sst xmlns="http://schemas.openxmlformats.org/spreadsheetml/2006/main" count="4810" uniqueCount="222">
  <si>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</si>
  <si>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</si>
  <si>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</si>
  <si>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</si>
  <si>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</si>
  <si>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</si>
  <si>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</si>
  <si>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</si>
  <si>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</si>
  <si>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</si>
  <si>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</si>
  <si>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</si>
  <si>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</si>
  <si>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</si>
  <si>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</si>
  <si>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</si>
  <si>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</si>
  <si>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</si>
  <si>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</si>
  <si>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</si>
  <si>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</si>
  <si>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</si>
  <si>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</si>
  <si>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</si>
  <si>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</si>
  <si>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</si>
  <si>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</si>
  <si>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</si>
  <si>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</si>
  <si>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</si>
  <si>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</si>
  <si>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</si>
  <si>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</si>
  <si>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</si>
  <si>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</si>
  <si>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</si>
  <si>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</si>
  <si>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</si>
  <si>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</si>
  <si>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</si>
  <si>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</si>
  <si>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</si>
  <si>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</si>
  <si>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</si>
  <si>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</si>
  <si>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</si>
  <si>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</si>
  <si>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</si>
  <si>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</si>
  <si>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</si>
  <si>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</si>
  <si>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</si>
  <si>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</si>
  <si>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</si>
  <si>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</si>
  <si>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</si>
  <si>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</si>
  <si>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</si>
  <si>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</si>
  <si>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</si>
  <si>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</si>
  <si>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</si>
  <si>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</si>
  <si>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</si>
  <si>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</si>
  <si>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</si>
  <si>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</si>
  <si>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</si>
  <si>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</si>
  <si>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</si>
  <si>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</si>
  <si>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</si>
  <si>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</si>
  <si>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</si>
  <si>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</si>
  <si>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</si>
  <si>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</si>
  <si>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</si>
  <si>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</si>
  <si>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</si>
  <si>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</si>
  <si>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</si>
  <si>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</si>
  <si>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</si>
  <si>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</si>
  <si>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</si>
  <si>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</si>
  <si>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</si>
  <si>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</si>
  <si>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</si>
  <si>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</si>
  <si>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</si>
  <si>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</si>
  <si>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</si>
  <si>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</si>
  <si>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</si>
  <si>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</si>
  <si>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</si>
  <si>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</si>
  <si>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</si>
  <si>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</si>
  <si>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</si>
  <si>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</si>
  <si>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</si>
  <si>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</si>
  <si>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</si>
  <si>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</si>
  <si>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</si>
  <si>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</si>
  <si>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</si>
  <si>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</si>
  <si>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</si>
  <si>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</si>
  <si>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</si>
  <si>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</si>
  <si>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</si>
  <si>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</si>
  <si>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</si>
  <si>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</si>
  <si>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</si>
  <si>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</si>
  <si>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</si>
  <si>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</si>
  <si>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</si>
  <si>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</si>
  <si>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</si>
  <si>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</si>
  <si>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</si>
  <si>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</si>
  <si>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</si>
  <si>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</si>
  <si>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</si>
  <si>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</si>
  <si>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</si>
  <si>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</si>
  <si>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</si>
  <si>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</si>
  <si>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</si>
  <si>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</si>
  <si>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</si>
  <si>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</si>
  <si>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</si>
  <si>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</si>
  <si>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</si>
  <si>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</si>
  <si>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</si>
  <si>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</si>
  <si>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</si>
  <si>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</si>
  <si>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</si>
  <si>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</si>
  <si>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</si>
  <si>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</si>
  <si>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</si>
  <si>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</si>
  <si>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</si>
  <si>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</si>
  <si>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</si>
  <si>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</si>
  <si>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</si>
  <si>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</si>
  <si>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</si>
  <si>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</si>
  <si>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</si>
  <si>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</si>
  <si>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</si>
  <si>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</si>
  <si>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</si>
  <si>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</si>
  <si>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</si>
  <si>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</si>
  <si>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</si>
  <si>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</si>
  <si>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</si>
  <si>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</si>
  <si>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</si>
  <si>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</si>
  <si>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</si>
  <si>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</si>
  <si>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</si>
  <si>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</si>
  <si>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</si>
  <si>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</si>
  <si>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</si>
  <si>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</si>
  <si>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</si>
  <si>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</si>
  <si>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</si>
  <si>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</si>
  <si>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</si>
  <si>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</si>
  <si>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</si>
  <si>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</si>
  <si>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</si>
  <si>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бефстроанов из куриного филе</t>
  </si>
  <si>
    <t>каша пшенная</t>
  </si>
  <si>
    <t>зеленый горошек</t>
  </si>
  <si>
    <t xml:space="preserve">Чай </t>
  </si>
  <si>
    <t>150/5гр</t>
  </si>
  <si>
    <t>50гр</t>
  </si>
  <si>
    <t>куриное филе</t>
  </si>
  <si>
    <t>масло раст.</t>
  </si>
  <si>
    <t>Масло слив.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</si>
  <si>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</si>
  <si>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</si>
  <si>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</si>
  <si>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</si>
  <si>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</si>
  <si>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</si>
  <si>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</si>
  <si>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</si>
  <si>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</si>
  <si>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</si>
  <si>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</si>
  <si>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</si>
  <si>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</si>
  <si>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</si>
  <si>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</si>
  <si>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50/50гр</t>
  </si>
  <si>
    <t>16.09.2024год</t>
  </si>
  <si>
    <t>огурцы свеж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</si>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</sst>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2"/>
  <sheetViews>
    <sheetView tabSelected="1" zoomScale="82" zoomScaleNormal="82" workbookViewId="0">
      <selection activeCell="Q12" sqref="Q1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9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/>
      <c r="G7" t="s">
        <v>219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85</v>
      </c>
      <c r="F12" s="6">
        <f>E12*D12</f>
        <v>6715</v>
      </c>
      <c r="G12" s="7">
        <f>P47/H12</f>
        <v>51.039000000000001</v>
      </c>
      <c r="H12" s="8">
        <v>84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4287.2759999999998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197</v>
      </c>
      <c r="H17" s="16" t="s">
        <v>221</v>
      </c>
      <c r="I17" s="16" t="s">
        <v>62</v>
      </c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84</v>
      </c>
      <c r="E18" s="18">
        <v>84</v>
      </c>
      <c r="F18" s="18">
        <v>84</v>
      </c>
      <c r="G18" s="18">
        <v>84</v>
      </c>
      <c r="H18" s="18">
        <v>84</v>
      </c>
      <c r="I18" s="18">
        <v>84</v>
      </c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218</v>
      </c>
      <c r="E19" s="21" t="s">
        <v>198</v>
      </c>
      <c r="F19" s="21" t="s">
        <v>199</v>
      </c>
      <c r="G19" s="21" t="s">
        <v>187</v>
      </c>
      <c r="H19" s="21" t="s">
        <v>186</v>
      </c>
      <c r="I19" s="21" t="s">
        <v>199</v>
      </c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200</v>
      </c>
      <c r="C20" s="25" t="s">
        <v>40</v>
      </c>
      <c r="D20" s="26">
        <v>0.08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0.08</v>
      </c>
      <c r="N20" s="26">
        <f>M20*H12</f>
        <v>6.72</v>
      </c>
      <c r="O20" s="33">
        <v>390</v>
      </c>
      <c r="P20" s="33">
        <f t="shared" ref="P20:P26" si="1">N20*O20</f>
        <v>2620.7999999999997</v>
      </c>
      <c r="Q20" s="35"/>
      <c r="R20" s="35"/>
    </row>
    <row r="21" spans="1:18" ht="15.75" x14ac:dyDescent="0.25">
      <c r="A21" s="23">
        <v>3</v>
      </c>
      <c r="B21" s="6" t="s">
        <v>53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M21*H12</f>
        <v>0.42</v>
      </c>
      <c r="O21" s="7">
        <v>27</v>
      </c>
      <c r="P21" s="33">
        <f t="shared" si="1"/>
        <v>11.34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0.58799999999999997</v>
      </c>
      <c r="O22" s="7">
        <v>17</v>
      </c>
      <c r="P22" s="33">
        <f t="shared" si="1"/>
        <v>9.9959999999999987</v>
      </c>
      <c r="Q22" s="35"/>
      <c r="R22" s="35"/>
    </row>
    <row r="23" spans="1:18" ht="15.75" x14ac:dyDescent="0.25">
      <c r="A23" s="23">
        <v>6</v>
      </c>
      <c r="B23" s="6" t="s">
        <v>201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0.67200000000000004</v>
      </c>
      <c r="O23" s="7">
        <v>135</v>
      </c>
      <c r="P23" s="33">
        <f t="shared" si="1"/>
        <v>90.72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0.252</v>
      </c>
      <c r="O24" s="7">
        <v>29</v>
      </c>
      <c r="P24" s="33">
        <f t="shared" si="1"/>
        <v>7.3079999999999998</v>
      </c>
      <c r="Q24" s="35"/>
      <c r="R24" s="35"/>
    </row>
    <row r="25" spans="1:18" ht="15.75" x14ac:dyDescent="0.25">
      <c r="A25" s="23">
        <v>8</v>
      </c>
      <c r="B25" s="6" t="s">
        <v>57</v>
      </c>
      <c r="C25" s="25" t="s">
        <v>40</v>
      </c>
      <c r="D25" s="25">
        <v>8.9999999999999993E-3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8.9999999999999993E-3</v>
      </c>
      <c r="N25" s="26">
        <f>M25*H12</f>
        <v>0.75599999999999989</v>
      </c>
      <c r="O25" s="7">
        <v>172</v>
      </c>
      <c r="P25" s="33">
        <f t="shared" si="1"/>
        <v>130.03199999999998</v>
      </c>
      <c r="Q25" s="35"/>
      <c r="R25" s="35"/>
    </row>
    <row r="26" spans="1:18" ht="15.75" x14ac:dyDescent="0.25">
      <c r="A26" s="23">
        <v>9</v>
      </c>
      <c r="B26" s="6" t="s">
        <v>92</v>
      </c>
      <c r="C26" s="25" t="s">
        <v>40</v>
      </c>
      <c r="D26" s="25"/>
      <c r="E26" s="25">
        <v>0.05</v>
      </c>
      <c r="F26" s="25"/>
      <c r="G26" s="25"/>
      <c r="H26" s="25"/>
      <c r="I26" s="25"/>
      <c r="J26" s="25"/>
      <c r="K26" s="25"/>
      <c r="L26" s="25"/>
      <c r="M26" s="26">
        <f t="shared" ref="M26:M31" si="2">SUM(D26:L26)</f>
        <v>0.05</v>
      </c>
      <c r="N26" s="26">
        <f>M26*H12</f>
        <v>4.2</v>
      </c>
      <c r="O26" s="7">
        <v>52</v>
      </c>
      <c r="P26" s="33">
        <f t="shared" si="1"/>
        <v>218.4</v>
      </c>
      <c r="Q26" s="35"/>
      <c r="R26" s="35"/>
    </row>
    <row r="27" spans="1:18" ht="15.75" x14ac:dyDescent="0.25">
      <c r="A27" s="23">
        <v>10</v>
      </c>
      <c r="B27" s="6" t="s">
        <v>202</v>
      </c>
      <c r="C27" s="25" t="s">
        <v>40</v>
      </c>
      <c r="D27" s="25"/>
      <c r="E27" s="25">
        <v>5.0000000000000001E-3</v>
      </c>
      <c r="F27" s="25"/>
      <c r="G27" s="25"/>
      <c r="H27" s="25"/>
      <c r="I27" s="25"/>
      <c r="J27" s="25"/>
      <c r="K27" s="25"/>
      <c r="L27" s="25"/>
      <c r="M27" s="26">
        <f t="shared" si="2"/>
        <v>5.0000000000000001E-3</v>
      </c>
      <c r="N27" s="26">
        <f>M27*H12</f>
        <v>0.42</v>
      </c>
      <c r="O27" s="7">
        <v>570</v>
      </c>
      <c r="P27" s="33">
        <f>O27*N27</f>
        <v>239.39999999999998</v>
      </c>
      <c r="Q27" s="35"/>
      <c r="R27" s="35"/>
    </row>
    <row r="28" spans="1:18" ht="15.75" x14ac:dyDescent="0.25">
      <c r="A28" s="23">
        <v>11</v>
      </c>
      <c r="B28" s="6" t="s">
        <v>196</v>
      </c>
      <c r="C28" s="25" t="s">
        <v>40</v>
      </c>
      <c r="D28" s="25"/>
      <c r="E28" s="25"/>
      <c r="F28" s="25">
        <v>0.05</v>
      </c>
      <c r="G28" s="25"/>
      <c r="H28" s="25"/>
      <c r="I28" s="25"/>
      <c r="J28" s="25"/>
      <c r="K28" s="25"/>
      <c r="L28" s="25"/>
      <c r="M28" s="26">
        <f t="shared" si="2"/>
        <v>0.05</v>
      </c>
      <c r="N28" s="26">
        <f>M28*H12</f>
        <v>4.2</v>
      </c>
      <c r="O28" s="7">
        <v>107</v>
      </c>
      <c r="P28" s="33">
        <f t="shared" ref="P28:P31" si="3">N28*O28</f>
        <v>449.40000000000003</v>
      </c>
      <c r="Q28" s="35"/>
      <c r="R28" s="35"/>
    </row>
    <row r="29" spans="1:18" ht="15.75" x14ac:dyDescent="0.25">
      <c r="A29" s="23">
        <v>12</v>
      </c>
      <c r="B29" s="6" t="s">
        <v>190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2"/>
        <v>1.4999999999999999E-2</v>
      </c>
      <c r="N29" s="26">
        <f>M29*H12</f>
        <v>1.26</v>
      </c>
      <c r="O29" s="7">
        <v>72</v>
      </c>
      <c r="P29" s="33">
        <f t="shared" si="3"/>
        <v>90.72</v>
      </c>
      <c r="Q29" s="35"/>
      <c r="R29" s="35"/>
    </row>
    <row r="30" spans="1:18" ht="15.75" x14ac:dyDescent="0.25">
      <c r="A30" s="23">
        <v>13</v>
      </c>
      <c r="B30" s="6" t="s">
        <v>183</v>
      </c>
      <c r="C30" s="25" t="s">
        <v>40</v>
      </c>
      <c r="D30" s="25"/>
      <c r="E30" s="25"/>
      <c r="F30" s="25"/>
      <c r="G30" s="25">
        <v>1E-3</v>
      </c>
      <c r="H30" s="25"/>
      <c r="I30" s="25"/>
      <c r="J30" s="25"/>
      <c r="K30" s="25"/>
      <c r="L30" s="25"/>
      <c r="M30" s="26">
        <f t="shared" si="2"/>
        <v>1E-3</v>
      </c>
      <c r="N30" s="26">
        <f>M30*H12</f>
        <v>8.4000000000000005E-2</v>
      </c>
      <c r="O30" s="7">
        <v>600</v>
      </c>
      <c r="P30" s="33">
        <f t="shared" si="3"/>
        <v>50.400000000000006</v>
      </c>
      <c r="Q30" s="35"/>
      <c r="R30" s="35"/>
    </row>
    <row r="31" spans="1:18" ht="15.75" x14ac:dyDescent="0.25">
      <c r="A31" s="23">
        <v>14</v>
      </c>
      <c r="B31" s="6" t="s">
        <v>35</v>
      </c>
      <c r="C31" s="25" t="s">
        <v>40</v>
      </c>
      <c r="D31" s="25"/>
      <c r="E31" s="25"/>
      <c r="F31" s="25"/>
      <c r="G31" s="25"/>
      <c r="H31" s="25">
        <v>0.06</v>
      </c>
      <c r="I31" s="25"/>
      <c r="J31" s="25"/>
      <c r="K31" s="25"/>
      <c r="L31" s="25"/>
      <c r="M31" s="26">
        <f t="shared" si="2"/>
        <v>0.06</v>
      </c>
      <c r="N31" s="26">
        <f>M31*H12</f>
        <v>5.04</v>
      </c>
      <c r="O31" s="7">
        <v>44</v>
      </c>
      <c r="P31" s="33">
        <f t="shared" si="3"/>
        <v>221.76</v>
      </c>
      <c r="Q31" s="35"/>
      <c r="R31" s="35"/>
    </row>
    <row r="32" spans="1:18" ht="15.75" x14ac:dyDescent="0.25">
      <c r="A32" s="23">
        <v>17</v>
      </c>
      <c r="B32" s="6" t="s">
        <v>220</v>
      </c>
      <c r="C32" s="25" t="s">
        <v>40</v>
      </c>
      <c r="D32" s="25"/>
      <c r="E32" s="25"/>
      <c r="F32" s="25"/>
      <c r="G32" s="25"/>
      <c r="H32" s="25"/>
      <c r="I32" s="25">
        <v>0.05</v>
      </c>
      <c r="J32" s="25"/>
      <c r="K32" s="25"/>
      <c r="L32" s="25"/>
      <c r="M32" s="26">
        <v>0.05</v>
      </c>
      <c r="N32" s="26">
        <v>4.2</v>
      </c>
      <c r="O32" s="7">
        <v>35</v>
      </c>
      <c r="P32" s="33">
        <v>147</v>
      </c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4287.2759999999998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7:B47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203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206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207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208</v>
      </c>
      <c r="G5" t="s">
        <v>5</v>
      </c>
    </row>
    <row r="6" spans="1:18" x14ac:dyDescent="0.25">
      <c r="D6" t="s">
        <v>6</v>
      </c>
      <c r="H6" t="s">
        <v>209</v>
      </c>
    </row>
    <row r="7" spans="1:18" x14ac:dyDescent="0.25">
      <c r="B7" s="4" t="s">
        <v>210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211</v>
      </c>
      <c r="H15" s="16" t="s">
        <v>90</v>
      </c>
      <c r="I15" s="16" t="s">
        <v>212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199</v>
      </c>
      <c r="H17" s="21" t="s">
        <v>187</v>
      </c>
      <c r="I17" s="21" t="s">
        <v>199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213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212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214</v>
      </c>
      <c r="P19" s="33" t="s">
        <v>215</v>
      </c>
      <c r="Q19" s="35"/>
      <c r="R19" s="35"/>
    </row>
    <row r="20" spans="1:18" ht="15.75" x14ac:dyDescent="0.25">
      <c r="A20" s="23">
        <v>3</v>
      </c>
      <c r="B20" s="6" t="s">
        <v>216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217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2024-09-15T16:33:38Z</cp:lastPrinted>
  <dcterms:created xsi:type="dcterms:W3CDTF">2019-01-18T12:27:00Z</dcterms:created>
  <dcterms:modified xsi:type="dcterms:W3CDTF">2024-09-15T16:34:14Z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3536553D8B69480BA828FA4848BC95F4_12</vt:lpwstr>
  </property>
  <property fmtid="{D5CDD505-2E9C-101B-9397-08002B2CF9AE}" pid="3" name="KSOProductBuildVer">
    <vt:lpwstr>1049-12.2.0.16731</vt:lpwstr>
  </property>
</Properties>
</file>