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8" i="272" l="1"/>
  <c r="G12" i="272" s="1"/>
  <c r="G13" i="272" s="1"/>
</calcChain>
</file>

<file path=xl/sharedStrings.xml><?xml version="1.0" encoding="utf-8"?>
<sst xmlns="http://schemas.openxmlformats.org/spreadsheetml/2006/main" count="4727" uniqueCount="232">
  <si>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</si>
  <si>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</si>
  <si>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</si>
  <si>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</si>
  <si>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</si>
  <si>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</si>
  <si>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</si>
  <si>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</si>
  <si>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</si>
  <si>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</si>
  <si>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</si>
  <si>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</si>
  <si>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</si>
  <si>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</si>
  <si>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</si>
  <si>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</si>
  <si>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</si>
  <si>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</si>
  <si>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</si>
  <si>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</si>
  <si>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</si>
  <si>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</si>
  <si>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</si>
  <si>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</si>
  <si>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</si>
  <si>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</si>
  <si>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</si>
  <si>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</si>
  <si>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</si>
  <si>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</si>
  <si>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</si>
  <si>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</si>
  <si>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</si>
  <si>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</si>
  <si>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</si>
  <si>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</si>
  <si>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</si>
  <si>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</si>
  <si>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</si>
  <si>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</si>
  <si>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</si>
  <si>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</si>
  <si>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</si>
  <si>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</si>
  <si>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</si>
  <si>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</si>
  <si>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</si>
  <si>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</si>
  <si>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</si>
  <si>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</si>
  <si>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</si>
  <si>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</si>
  <si>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</si>
  <si>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</si>
  <si>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</si>
  <si>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</si>
  <si>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</si>
  <si>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</si>
  <si>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</si>
  <si>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</si>
  <si>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</si>
  <si>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</si>
  <si>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</si>
  <si>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</si>
  <si>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</si>
  <si>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</si>
  <si>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</si>
  <si>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</si>
  <si>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</si>
  <si>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</si>
  <si>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</si>
  <si>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</si>
  <si>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</si>
  <si>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</si>
  <si>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</si>
  <si>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</si>
  <si>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</si>
  <si>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</si>
  <si>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</si>
  <si>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</si>
  <si>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</si>
  <si>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</si>
  <si>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</si>
  <si>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</si>
  <si>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</si>
  <si>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</si>
  <si>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</si>
  <si>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</si>
  <si>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</si>
  <si>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</si>
  <si>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</si>
  <si>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</si>
  <si>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</si>
  <si>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</si>
  <si>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</si>
  <si>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</si>
  <si>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</si>
  <si>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</si>
  <si>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</si>
  <si>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</si>
  <si>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</si>
  <si>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</si>
  <si>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</si>
  <si>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</si>
  <si>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</si>
  <si>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</si>
  <si>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</si>
  <si>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</si>
  <si>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</si>
  <si>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</si>
  <si>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</si>
  <si>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</si>
  <si>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</si>
  <si>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</si>
  <si>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</si>
  <si>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</si>
  <si>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</si>
  <si>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</si>
  <si>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</si>
  <si>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</si>
  <si>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</si>
  <si>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</si>
  <si>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</si>
  <si>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</si>
  <si>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</si>
  <si>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</si>
  <si>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</si>
  <si>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</si>
  <si>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</si>
  <si>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</si>
  <si>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</si>
  <si>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</si>
  <si>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</si>
  <si>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</si>
  <si>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</si>
  <si>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</si>
  <si>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</si>
  <si>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</si>
  <si>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</si>
  <si>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</si>
  <si>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</si>
  <si>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</si>
  <si>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</si>
  <si>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</si>
  <si>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</si>
  <si>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</si>
  <si>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</si>
  <si>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</si>
  <si>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</si>
  <si>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</si>
  <si>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</si>
  <si>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</si>
  <si>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</si>
  <si>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</si>
  <si>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</si>
  <si>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</si>
  <si>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</si>
  <si>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</si>
  <si>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</si>
  <si>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</si>
  <si>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</si>
  <si>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</si>
  <si>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</si>
  <si>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</si>
  <si>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</si>
  <si>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</si>
  <si>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</si>
  <si>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</si>
  <si>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</si>
  <si>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</si>
  <si>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</si>
  <si>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</si>
  <si>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</si>
  <si>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</si>
  <si>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</si>
  <si>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</si>
  <si>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</si>
  <si>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</si>
  <si>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</si>
  <si>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</si>
  <si>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</si>
  <si>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</si>
  <si>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</si>
  <si>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</si>
  <si>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</si>
  <si>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</si>
  <si>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</si>
  <si>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</si>
  <si>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</si>
  <si>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</si>
  <si>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</si>
  <si>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</si>
  <si>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</si>
  <si>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</si>
  <si>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</si>
  <si>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</si>
  <si>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</si>
  <si>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</si>
  <si>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</si>
  <si>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</si>
  <si>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</si>
  <si>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</si>
  <si>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</si>
  <si>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</si>
  <si>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</si>
  <si>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</si>
  <si>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</si>
  <si>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</si>
  <si>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</si>
  <si>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</si>
  <si>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</si>
  <si>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</si>
  <si>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</si>
  <si>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</si>
  <si>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</si>
  <si>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</si>
  <si>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</si>
  <si>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</si>
  <si>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</si>
  <si>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</si>
  <si>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</si>
  <si>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</si>
  <si>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</si>
  <si>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</si>
  <si>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</si>
  <si>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</si>
  <si>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</si>
  <si>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</si>
  <si>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</si>
  <si>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80гр</t>
  </si>
  <si>
    <t>13.09.2024год</t>
  </si>
  <si>
    <t>Дети участников СВО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</si>
</sst>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6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6.5" customHeight="1" x14ac:dyDescent="0.25">
      <c r="A15" s="13"/>
      <c r="B15" s="14"/>
      <c r="C15" s="49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6" t="s">
        <v>70</v>
      </c>
      <c r="B47" s="4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tabSelected="1" zoomScale="82" zoomScaleNormal="82" workbookViewId="0">
      <selection activeCell="H10" sqref="H10:H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9</v>
      </c>
    </row>
    <row r="7" spans="1:18" x14ac:dyDescent="0.25">
      <c r="F7" s="3" t="s">
        <v>230</v>
      </c>
    </row>
    <row r="8" spans="1:18" x14ac:dyDescent="0.25">
      <c r="D8" t="s">
        <v>181</v>
      </c>
    </row>
    <row r="9" spans="1:18" x14ac:dyDescent="0.25">
      <c r="B9" s="69" t="s">
        <v>231</v>
      </c>
      <c r="D9" s="4"/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P48/H12</f>
        <v>23.584000000000003</v>
      </c>
      <c r="H12" s="8">
        <v>18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424.51200000000006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2"/>
      <c r="R15" s="32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2"/>
      <c r="R16" s="32"/>
    </row>
    <row r="17" spans="1:20" ht="75.75" customHeight="1" x14ac:dyDescent="0.25">
      <c r="A17" s="13"/>
      <c r="B17" s="14"/>
      <c r="C17" s="49"/>
      <c r="D17" s="15" t="s">
        <v>208</v>
      </c>
      <c r="E17" s="15" t="s">
        <v>189</v>
      </c>
      <c r="F17" s="15" t="s">
        <v>90</v>
      </c>
      <c r="G17" s="15"/>
      <c r="H17" s="16"/>
      <c r="I17" s="15"/>
      <c r="J17" s="16"/>
      <c r="K17" s="16"/>
      <c r="L17" s="16"/>
      <c r="M17" s="53"/>
      <c r="N17" s="55"/>
      <c r="O17" s="58"/>
      <c r="P17" s="60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18</v>
      </c>
      <c r="E18" s="18">
        <v>18</v>
      </c>
      <c r="F18" s="18">
        <v>18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229</v>
      </c>
      <c r="F19" s="21" t="s">
        <v>187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48</v>
      </c>
      <c r="C20" s="25" t="s">
        <v>40</v>
      </c>
      <c r="D20" s="26">
        <v>0.05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6" si="0">SUM(D20:L20)</f>
        <v>0.05</v>
      </c>
      <c r="N20" s="26">
        <f>M20*H12</f>
        <v>0.9</v>
      </c>
      <c r="O20" s="31">
        <v>56</v>
      </c>
      <c r="P20" s="31">
        <f>N20*O20</f>
        <v>50.4</v>
      </c>
      <c r="Q20" s="32"/>
      <c r="R20" s="32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0.1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0.1</v>
      </c>
      <c r="N21" s="26">
        <f>M21*H12</f>
        <v>1.8</v>
      </c>
      <c r="O21" s="7">
        <v>70</v>
      </c>
      <c r="P21" s="31">
        <f>N21*O21</f>
        <v>126</v>
      </c>
      <c r="Q21" s="32"/>
      <c r="R21" s="32"/>
    </row>
    <row r="22" spans="1:20" ht="15.75" x14ac:dyDescent="0.25">
      <c r="A22" s="23">
        <v>3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M22*H12</f>
        <v>3.6000000000000004E-2</v>
      </c>
      <c r="O22" s="7">
        <v>17</v>
      </c>
      <c r="P22" s="31">
        <f>N22*O22</f>
        <v>0.6120000000000001</v>
      </c>
      <c r="Q22" s="32"/>
      <c r="R22" s="32"/>
    </row>
    <row r="23" spans="1:20" ht="15.75" x14ac:dyDescent="0.25">
      <c r="A23" s="23">
        <v>4</v>
      </c>
      <c r="B23" s="6" t="s">
        <v>190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M23*H12</f>
        <v>0.27</v>
      </c>
      <c r="O23" s="7">
        <v>570</v>
      </c>
      <c r="P23" s="31">
        <f t="shared" ref="P23:P26" si="1">N23*O23</f>
        <v>153.9</v>
      </c>
      <c r="Q23" s="32"/>
      <c r="R23" s="32"/>
    </row>
    <row r="24" spans="1:20" ht="15.75" x14ac:dyDescent="0.25">
      <c r="A24" s="23">
        <v>5</v>
      </c>
      <c r="B24" s="6" t="s">
        <v>184</v>
      </c>
      <c r="C24" s="25" t="s">
        <v>40</v>
      </c>
      <c r="D24" s="25"/>
      <c r="E24" s="25">
        <v>0.08</v>
      </c>
      <c r="F24" s="25"/>
      <c r="G24" s="25"/>
      <c r="H24" s="25"/>
      <c r="I24" s="25"/>
      <c r="J24" s="25"/>
      <c r="K24" s="25"/>
      <c r="L24" s="25"/>
      <c r="M24" s="26">
        <f t="shared" si="0"/>
        <v>0.08</v>
      </c>
      <c r="N24" s="26">
        <f>M24*H12</f>
        <v>1.44</v>
      </c>
      <c r="O24" s="7">
        <v>44</v>
      </c>
      <c r="P24" s="31">
        <f t="shared" si="1"/>
        <v>63.36</v>
      </c>
      <c r="Q24" s="32"/>
      <c r="R24" s="32"/>
    </row>
    <row r="25" spans="1:20" ht="15.75" x14ac:dyDescent="0.25">
      <c r="A25" s="23">
        <v>6</v>
      </c>
      <c r="B25" s="6" t="s">
        <v>228</v>
      </c>
      <c r="C25" s="25" t="s">
        <v>40</v>
      </c>
      <c r="D25" s="25"/>
      <c r="E25" s="25"/>
      <c r="F25" s="25">
        <v>1E-3</v>
      </c>
      <c r="G25" s="25"/>
      <c r="H25" s="25"/>
      <c r="I25" s="25"/>
      <c r="J25" s="25"/>
      <c r="K25" s="25"/>
      <c r="L25" s="25"/>
      <c r="M25" s="26">
        <f t="shared" si="0"/>
        <v>1E-3</v>
      </c>
      <c r="N25" s="26">
        <f>M25*H12</f>
        <v>1.8000000000000002E-2</v>
      </c>
      <c r="O25" s="7">
        <v>600</v>
      </c>
      <c r="P25" s="31">
        <f t="shared" si="1"/>
        <v>10.8</v>
      </c>
      <c r="Q25" s="32"/>
      <c r="R25" s="32"/>
    </row>
    <row r="26" spans="1:20" ht="15.75" x14ac:dyDescent="0.25">
      <c r="A26" s="23">
        <v>7</v>
      </c>
      <c r="B26" s="6" t="s">
        <v>43</v>
      </c>
      <c r="C26" s="25" t="s">
        <v>40</v>
      </c>
      <c r="D26" s="25"/>
      <c r="E26" s="25"/>
      <c r="F26" s="25">
        <v>1.4999999999999999E-2</v>
      </c>
      <c r="G26" s="25"/>
      <c r="H26" s="25"/>
      <c r="I26" s="25"/>
      <c r="J26" s="25"/>
      <c r="K26" s="25"/>
      <c r="L26" s="25"/>
      <c r="M26" s="26">
        <f t="shared" si="0"/>
        <v>1.4999999999999999E-2</v>
      </c>
      <c r="N26" s="26">
        <f>M26*H12</f>
        <v>0.27</v>
      </c>
      <c r="O26" s="7">
        <v>72</v>
      </c>
      <c r="P26" s="31">
        <f t="shared" si="1"/>
        <v>19.440000000000001</v>
      </c>
      <c r="Q26" s="32"/>
      <c r="R26" s="32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23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24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25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35"/>
      <c r="N44" s="35"/>
      <c r="O44" s="25"/>
      <c r="P44" s="36"/>
      <c r="Q44" s="32"/>
      <c r="R44" s="32"/>
    </row>
    <row r="45" spans="1:18" ht="15.75" x14ac:dyDescent="0.25">
      <c r="A45" s="23">
        <v>26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27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28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SUM(P20:P47)</f>
        <v>424.51200000000006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183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8:B48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46" t="s">
        <v>70</v>
      </c>
      <c r="B44" s="4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2024-09-11T04:29:22Z</cp:lastPrinted>
  <dcterms:created xsi:type="dcterms:W3CDTF">2019-01-18T12:27:00Z</dcterms:created>
  <dcterms:modified xsi:type="dcterms:W3CDTF">2024-09-11T04:29:57Z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