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M23" i="270"/>
  <c r="N23" i="270" s="1"/>
  <c r="P23" i="270" s="1"/>
  <c r="N22" i="270"/>
  <c r="P22" i="270" s="1"/>
  <c r="M22" i="270"/>
  <c r="M21" i="270"/>
  <c r="N21" i="270" s="1"/>
  <c r="P21" i="270" s="1"/>
  <c r="N20" i="270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<sst xmlns="http://schemas.openxmlformats.org/spreadsheetml/2006/main" count="4806" uniqueCount="221">
  <si>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</si>
  <si>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</si>
  <si>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</si>
  <si>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</si>
  <si>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</si>
  <si>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</si>
  <si>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</si>
  <si>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</si>
  <si>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</si>
  <si>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</si>
  <si>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</si>
  <si>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</si>
  <si>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</si>
  <si>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</si>
  <si>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</si>
  <si>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</si>
  <si>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</si>
  <si>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</si>
  <si>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</si>
  <si>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</si>
  <si>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</si>
  <si>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</si>
  <si>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</si>
  <si>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</si>
  <si>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</si>
  <si>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</si>
  <si>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</si>
  <si>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</si>
  <si>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</si>
  <si>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</si>
  <si>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</si>
  <si>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</si>
  <si>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</si>
  <si>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</si>
  <si>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</si>
  <si>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</si>
  <si>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</si>
  <si>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</si>
  <si>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</si>
  <si>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</si>
  <si>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</si>
  <si>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</si>
  <si>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</si>
  <si>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</si>
  <si>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</si>
  <si>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</si>
  <si>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</si>
  <si>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</si>
  <si>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</si>
  <si>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</si>
  <si>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</si>
  <si>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</si>
  <si>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</si>
  <si>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</si>
  <si>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</si>
  <si>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</si>
  <si>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</si>
  <si>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</si>
  <si>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</si>
  <si>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</si>
  <si>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</si>
  <si>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</si>
  <si>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</si>
  <si>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</si>
  <si>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</si>
  <si>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</si>
  <si>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</si>
  <si>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</si>
  <si>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</si>
  <si>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</si>
  <si>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</si>
  <si>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</si>
  <si>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</si>
  <si>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</si>
  <si>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</si>
  <si>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</si>
  <si>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</si>
  <si>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</si>
  <si>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</si>
  <si>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</si>
  <si>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</si>
  <si>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</si>
  <si>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</si>
  <si>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</si>
  <si>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</si>
  <si>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</si>
  <si>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</si>
  <si>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</si>
  <si>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</si>
  <si>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</si>
  <si>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</si>
  <si>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</si>
  <si>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</si>
  <si>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</si>
  <si>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</si>
  <si>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</si>
  <si>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</si>
  <si>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</si>
  <si>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</si>
  <si>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</si>
  <si>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</si>
  <si>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</si>
  <si>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</si>
  <si>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</si>
  <si>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</si>
  <si>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</si>
  <si>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</si>
  <si>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</si>
  <si>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</si>
  <si>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</si>
  <si>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</si>
  <si>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</si>
  <si>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</si>
  <si>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</si>
  <si>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</si>
  <si>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</si>
  <si>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</si>
  <si>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</si>
  <si>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</si>
  <si>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</si>
  <si>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</si>
  <si>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</si>
  <si>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</si>
  <si>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</si>
  <si>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</si>
  <si>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</si>
  <si>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</si>
  <si>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</si>
  <si>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</si>
  <si>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</si>
  <si>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</si>
  <si>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</si>
  <si>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</si>
  <si>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</si>
  <si>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</si>
  <si>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</si>
  <si>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</si>
  <si>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</si>
  <si>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</si>
  <si>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</si>
  <si>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</si>
  <si>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</si>
  <si>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</si>
  <si>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</si>
  <si>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</si>
  <si>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</si>
  <si>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</si>
  <si>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</si>
  <si>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</si>
  <si>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</si>
  <si>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</si>
  <si>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</si>
  <si>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</si>
  <si>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</si>
  <si>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</si>
  <si>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</si>
  <si>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</si>
  <si>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</si>
  <si>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</si>
  <si>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</si>
  <si>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</si>
  <si>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</si>
  <si>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</si>
  <si>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</si>
  <si>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</si>
  <si>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</si>
  <si>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</si>
  <si>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</si>
  <si>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</si>
  <si>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</si>
  <si>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</si>
  <si>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</si>
  <si>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</si>
  <si>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</si>
  <si>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</si>
  <si>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</si>
  <si>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</si>
  <si>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</si>
  <si>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</si>
  <si>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</si>
  <si>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</si>
  <si>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</si>
  <si>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</si>
  <si>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</si>
  <si>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</si>
  <si>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</si>
  <si>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</si>
  <si>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</si>
  <si>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</si>
  <si>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</si>
  <si>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</si>
  <si>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</si>
  <si>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</si>
  <si>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</si>
  <si>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куриные с соусом</t>
  </si>
  <si>
    <t>картофельное пюре</t>
  </si>
  <si>
    <t>какао на молоке</t>
  </si>
  <si>
    <t>75/50гр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</si>
  <si>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</si>
  <si>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</si>
  <si>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</si>
  <si>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</si>
  <si>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</si>
  <si>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</si>
  <si>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</si>
  <si>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</si>
  <si>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</si>
  <si>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</si>
  <si>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</si>
  <si>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</si>
  <si>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</si>
  <si>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</si>
  <si>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</si>
  <si>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</si>
  <si>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</si>
  <si>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</si>
  <si>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</si>
  <si>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</si>
  <si>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</si>
  <si>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какао</t>
  </si>
  <si>
    <t>13.09.2024год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</si>
</sst>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N41" sqref="N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70</v>
      </c>
      <c r="E12" s="6">
        <v>85</v>
      </c>
      <c r="F12" s="6">
        <f>E12*D12</f>
        <v>5950</v>
      </c>
      <c r="G12" s="7">
        <f>P44/H12</f>
        <v>68.954380952380973</v>
      </c>
      <c r="H12" s="8">
        <v>84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5792.1680000000015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84</v>
      </c>
      <c r="E18" s="18">
        <v>84</v>
      </c>
      <c r="F18" s="18">
        <v>84</v>
      </c>
      <c r="G18" s="18">
        <v>84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197</v>
      </c>
      <c r="E19" s="21" t="s">
        <v>185</v>
      </c>
      <c r="F19" s="21" t="s">
        <v>187</v>
      </c>
      <c r="G19" s="21" t="s">
        <v>186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0.11</v>
      </c>
      <c r="N20" s="26">
        <f>M20*H12</f>
        <v>9.24</v>
      </c>
      <c r="O20" s="33">
        <v>390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M21*H12</f>
        <v>0.42</v>
      </c>
      <c r="O21" s="7">
        <v>27</v>
      </c>
      <c r="P21" s="33">
        <f>N21*O21</f>
        <v>11.34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0.42</v>
      </c>
      <c r="O22" s="7">
        <v>17</v>
      </c>
      <c r="P22" s="33">
        <f t="shared" ref="P22:P26" si="1">N22*O22</f>
        <v>7.14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0.42</v>
      </c>
      <c r="O23" s="7">
        <v>135</v>
      </c>
      <c r="P23" s="33">
        <f t="shared" si="1"/>
        <v>56.699999999999996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0.75599999999999989</v>
      </c>
      <c r="O24" s="7">
        <v>172</v>
      </c>
      <c r="P24" s="33">
        <f t="shared" si="1"/>
        <v>130.03199999999998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>
        <v>3.0000000000000001E-3</v>
      </c>
      <c r="E25" s="25"/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0.252</v>
      </c>
      <c r="O25" s="7">
        <v>29</v>
      </c>
      <c r="P25" s="33">
        <f t="shared" si="1"/>
        <v>7.3079999999999998</v>
      </c>
      <c r="Q25" s="35"/>
      <c r="R25" s="35"/>
      <c r="T25" s="40"/>
    </row>
    <row r="26" spans="1:20" ht="15.75" x14ac:dyDescent="0.25">
      <c r="A26" s="23">
        <v>10</v>
      </c>
      <c r="B26" s="6" t="s">
        <v>200</v>
      </c>
      <c r="C26" s="25" t="s">
        <v>40</v>
      </c>
      <c r="D26" s="25">
        <v>8.0000000000000002E-3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6.8000000000000005E-2</v>
      </c>
      <c r="N26" s="26">
        <f>M26*H12</f>
        <v>5.7120000000000006</v>
      </c>
      <c r="O26" s="7">
        <v>44</v>
      </c>
      <c r="P26" s="33">
        <f t="shared" si="1"/>
        <v>251.32800000000003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>
        <v>0.03</v>
      </c>
      <c r="F27" s="25">
        <v>0.09</v>
      </c>
      <c r="G27" s="25"/>
      <c r="H27" s="25"/>
      <c r="I27" s="25"/>
      <c r="J27" s="25"/>
      <c r="K27" s="25"/>
      <c r="L27" s="25"/>
      <c r="M27" s="26">
        <f t="shared" si="0"/>
        <v>0.12</v>
      </c>
      <c r="N27" s="26">
        <f>M27*H12</f>
        <v>10.08</v>
      </c>
      <c r="O27" s="7">
        <v>70</v>
      </c>
      <c r="P27" s="33">
        <f>O27*N27</f>
        <v>705.6</v>
      </c>
      <c r="Q27" s="35"/>
      <c r="R27" s="35"/>
    </row>
    <row r="28" spans="1:20" ht="15.75" x14ac:dyDescent="0.25">
      <c r="A28" s="23">
        <v>13</v>
      </c>
      <c r="B28" s="6" t="s">
        <v>201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0.42</v>
      </c>
      <c r="O28" s="7">
        <v>150</v>
      </c>
      <c r="P28" s="33">
        <f t="shared" ref="P28:P32" si="2">N28*O28</f>
        <v>63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>
        <v>0.18</v>
      </c>
      <c r="F29" s="25"/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15.12</v>
      </c>
      <c r="O29" s="7">
        <v>42</v>
      </c>
      <c r="P29" s="33">
        <f t="shared" si="2"/>
        <v>635.04</v>
      </c>
      <c r="Q29" s="35"/>
      <c r="R29" s="35"/>
    </row>
    <row r="30" spans="1:20" ht="15.75" x14ac:dyDescent="0.25">
      <c r="A30" s="23">
        <v>15</v>
      </c>
      <c r="B30" s="6" t="s">
        <v>202</v>
      </c>
      <c r="C30" s="25" t="s">
        <v>40</v>
      </c>
      <c r="D30" s="25"/>
      <c r="E30" s="25">
        <v>4.0000000000000001E-3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M30*H12</f>
        <v>0.33600000000000002</v>
      </c>
      <c r="O30" s="7">
        <v>570</v>
      </c>
      <c r="P30" s="33">
        <f t="shared" si="2"/>
        <v>191.52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0.252</v>
      </c>
      <c r="O31" s="7">
        <v>1050</v>
      </c>
      <c r="P31" s="33">
        <f t="shared" si="2"/>
        <v>264.60000000000002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1.26</v>
      </c>
      <c r="O32" s="7">
        <v>72</v>
      </c>
      <c r="P32" s="33">
        <f t="shared" si="2"/>
        <v>90.72</v>
      </c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5792.1680000000015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213</v>
      </c>
      <c r="H17" s="21" t="s">
        <v>187</v>
      </c>
      <c r="I17" s="21" t="s">
        <v>213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2024-02-20T10:29:00Z</cp:lastPrinted>
  <dcterms:created xsi:type="dcterms:W3CDTF">2019-01-18T12:27:00Z</dcterms:created>
  <dcterms:modified xsi:type="dcterms:W3CDTF">2024-09-11T04:03:49Z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