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2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'22,10мал'!$15:$17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M32" i="273"/>
  <c r="N31" i="273"/>
  <c r="P31" i="273" s="1"/>
  <c r="M31" i="273"/>
  <c r="M30" i="273"/>
  <c r="N30" i="273" s="1"/>
  <c r="P30" i="273" s="1"/>
  <c r="N29" i="273"/>
  <c r="P29" i="273" s="1"/>
  <c r="M29" i="273"/>
  <c r="N28" i="273"/>
  <c r="P28" i="273" s="1"/>
  <c r="M28" i="273"/>
  <c r="M27" i="273"/>
  <c r="N27" i="273" s="1"/>
  <c r="P27" i="273" s="1"/>
  <c r="M26" i="273"/>
  <c r="N26" i="273" s="1"/>
  <c r="P26" i="273" s="1"/>
  <c r="M25" i="273"/>
  <c r="N25" i="273" s="1"/>
  <c r="P25" i="273" s="1"/>
  <c r="N24" i="273"/>
  <c r="P24" i="273" s="1"/>
  <c r="M24" i="273"/>
  <c r="M23" i="273"/>
  <c r="N23" i="273" s="1"/>
  <c r="P23" i="273" s="1"/>
  <c r="N22" i="273"/>
  <c r="P22" i="273" s="1"/>
  <c r="M22" i="273"/>
  <c r="M21" i="273"/>
  <c r="N21" i="273" s="1"/>
  <c r="P21" i="273" s="1"/>
  <c r="M20" i="273"/>
  <c r="N20" i="273" s="1"/>
  <c r="P20" i="273" s="1"/>
  <c r="F12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3" l="1"/>
  <c r="G12" i="273" s="1"/>
  <c r="G13" i="273" s="1"/>
</calcChain>
</file>

<file path=xl/sharedStrings.xml><?xml version="1.0" encoding="utf-8"?>
<sst xmlns="http://schemas.openxmlformats.org/spreadsheetml/2006/main" count="4803" uniqueCount="224">
  <si>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</si>
  <si>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</si>
  <si>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</si>
  <si>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</si>
  <si>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</si>
  <si>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</si>
  <si>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</si>
  <si>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</si>
  <si>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</si>
  <si>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</si>
  <si>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</si>
  <si>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</si>
  <si>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</si>
  <si>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</si>
  <si>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</si>
  <si>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</si>
  <si>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</si>
  <si>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</si>
  <si>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</si>
  <si>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</si>
  <si>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</si>
  <si>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</si>
  <si>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</si>
  <si>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</si>
  <si>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</si>
  <si>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</si>
  <si>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</si>
  <si>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</si>
  <si>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</si>
  <si>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</si>
  <si>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</si>
  <si>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</si>
  <si>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</si>
  <si>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</si>
  <si>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</si>
  <si>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</si>
  <si>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</si>
  <si>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</si>
  <si>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</si>
  <si>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</si>
  <si>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</si>
  <si>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</si>
  <si>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</si>
  <si>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</si>
  <si>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</si>
  <si>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</si>
  <si>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</si>
  <si>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</si>
  <si>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</si>
  <si>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</si>
  <si>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</si>
  <si>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</si>
  <si>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</si>
  <si>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</si>
  <si>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</si>
  <si>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</si>
  <si>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</si>
  <si>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</si>
  <si>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</si>
  <si>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</si>
  <si>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</si>
  <si>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</si>
  <si>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</si>
  <si>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</si>
  <si>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</si>
  <si>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</si>
  <si>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</si>
  <si>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</si>
  <si>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</si>
  <si>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</si>
  <si>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</si>
  <si>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</si>
  <si>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</si>
  <si>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</si>
  <si>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</si>
  <si>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</si>
  <si>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</si>
  <si>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</si>
  <si>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</si>
  <si>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</si>
  <si>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</si>
  <si>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</si>
  <si>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</si>
  <si>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</si>
  <si>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</si>
  <si>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</si>
  <si>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</si>
  <si>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</si>
  <si>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</si>
  <si>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</si>
  <si>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</si>
  <si>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</si>
  <si>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</si>
  <si>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</si>
  <si>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</si>
  <si>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</si>
  <si>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</si>
  <si>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</si>
  <si>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</si>
  <si>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</si>
  <si>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</si>
  <si>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</si>
  <si>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</si>
  <si>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</si>
  <si>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</si>
  <si>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</si>
  <si>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</si>
  <si>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</si>
  <si>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</si>
  <si>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</si>
  <si>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</si>
  <si>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</si>
  <si>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</si>
  <si>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</si>
  <si>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</si>
  <si>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</si>
  <si>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</si>
  <si>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</si>
  <si>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</si>
  <si>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</si>
  <si>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</si>
  <si>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</si>
  <si>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</si>
  <si>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</si>
  <si>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</si>
  <si>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</si>
  <si>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</si>
  <si>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</si>
  <si>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</si>
  <si>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</si>
  <si>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</si>
  <si>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</si>
  <si>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</si>
  <si>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</si>
  <si>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</si>
  <si>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</si>
  <si>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</si>
  <si>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</si>
  <si>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</si>
  <si>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</si>
  <si>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</si>
  <si>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</si>
  <si>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</si>
  <si>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</si>
  <si>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</si>
  <si>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</si>
  <si>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</si>
  <si>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</si>
  <si>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</si>
  <si>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</si>
  <si>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</si>
  <si>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</si>
  <si>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</si>
  <si>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</si>
  <si>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</si>
  <si>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</si>
  <si>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</si>
  <si>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</si>
  <si>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</si>
  <si>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</si>
  <si>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</si>
  <si>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</si>
  <si>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</si>
  <si>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</si>
  <si>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</si>
  <si>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</si>
  <si>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</si>
  <si>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</si>
  <si>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</si>
  <si>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</si>
  <si>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</si>
  <si>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</si>
  <si>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</si>
  <si>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</si>
  <si>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</si>
  <si>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</si>
  <si>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</si>
  <si>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</si>
  <si>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</si>
  <si>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</si>
  <si>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</si>
  <si>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</si>
  <si>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</si>
  <si>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</si>
  <si>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>хлеб</t>
  </si>
  <si>
    <t>чай с сахаром</t>
  </si>
  <si>
    <t>котлеты из филе курицы с макаронами</t>
  </si>
  <si>
    <t xml:space="preserve">хлеб </t>
  </si>
  <si>
    <t>120гр</t>
  </si>
  <si>
    <t>60гр</t>
  </si>
  <si>
    <t>200гр</t>
  </si>
  <si>
    <t>50/30/100</t>
  </si>
  <si>
    <t>филе курин.</t>
  </si>
  <si>
    <t>24.10.2020г</t>
  </si>
  <si>
    <t>Помид огурцы свеж</t>
  </si>
  <si>
    <t>09.02.2022год</t>
  </si>
  <si>
    <t>Учреждение: МКОУ СОШ с.п. В-Акбаш</t>
  </si>
  <si>
    <t>кашп гречневая с молоком</t>
  </si>
  <si>
    <t>хлеб с маслом</t>
  </si>
  <si>
    <t>тефтели из говяд. с соусом и макаронами</t>
  </si>
  <si>
    <t>1шт</t>
  </si>
  <si>
    <t>60/10гр</t>
  </si>
  <si>
    <t>35/165гр</t>
  </si>
  <si>
    <t>40гр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</si>
  <si>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</si>
  <si>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</si>
  <si>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</si>
  <si>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</si>
  <si>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</si>
  <si>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</si>
  <si>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</si>
  <si>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</si>
  <si>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</si>
  <si>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</si>
  <si>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</si>
  <si>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</si>
  <si>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</si>
  <si>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</si>
  <si>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</si>
  <si>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</si>
  <si>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</si>
  <si>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</si>
  <si>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каша гречневая</t>
  </si>
  <si>
    <t>06.09.2024год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</si>
</sst>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17" xfId="0" applyFont="1" applyFill="1" applyBorder="1"/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9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topLeftCell="A13" zoomScale="82" zoomScaleNormal="82" workbookViewId="0">
      <selection activeCell="J29" sqref="J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E7" t="s">
        <v>223</v>
      </c>
      <c r="F7" s="3"/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48.232000000000006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192.92800000000003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87.75" customHeight="1" x14ac:dyDescent="0.25">
      <c r="A17" s="13"/>
      <c r="B17" s="14"/>
      <c r="C17" s="49"/>
      <c r="D17" s="15" t="s">
        <v>222</v>
      </c>
      <c r="E17" s="15" t="s">
        <v>184</v>
      </c>
      <c r="F17" s="15" t="s">
        <v>185</v>
      </c>
      <c r="G17" s="15" t="s">
        <v>186</v>
      </c>
      <c r="H17" s="16" t="s">
        <v>187</v>
      </c>
      <c r="I17" s="16" t="s">
        <v>185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189</v>
      </c>
      <c r="I19" s="21" t="s">
        <v>190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0.05</v>
      </c>
      <c r="N20" s="26">
        <f>M20*H12</f>
        <v>0.2</v>
      </c>
      <c r="O20" s="31">
        <v>56</v>
      </c>
      <c r="P20" s="31">
        <f>N20*O20</f>
        <v>11.200000000000001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0.06</v>
      </c>
      <c r="F21" s="25"/>
      <c r="G21" s="25"/>
      <c r="H21" s="25">
        <v>0.06</v>
      </c>
      <c r="I21" s="25"/>
      <c r="J21" s="25"/>
      <c r="K21" s="25"/>
      <c r="L21" s="25"/>
      <c r="M21" s="26">
        <f t="shared" si="0"/>
        <v>0.12</v>
      </c>
      <c r="N21" s="26">
        <f>M21*H12</f>
        <v>0.48</v>
      </c>
      <c r="O21" s="7">
        <v>44</v>
      </c>
      <c r="P21" s="31">
        <f>N21*O21</f>
        <v>21.119999999999997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600</v>
      </c>
      <c r="P22" s="31">
        <f>N22*O22</f>
        <v>4.8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72</v>
      </c>
      <c r="P23" s="31">
        <f t="shared" ref="P23:P28" si="1">N23*O23</f>
        <v>8.64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6</v>
      </c>
      <c r="B25" s="6" t="s">
        <v>45</v>
      </c>
      <c r="C25" s="25" t="s">
        <v>40</v>
      </c>
      <c r="D25" s="25">
        <v>2E-3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f t="shared" si="0"/>
        <v>4.0000000000000001E-3</v>
      </c>
      <c r="N25" s="26">
        <f>M25*H12</f>
        <v>1.6E-2</v>
      </c>
      <c r="O25" s="7">
        <v>570</v>
      </c>
      <c r="P25" s="31">
        <f t="shared" si="1"/>
        <v>9.120000000000001</v>
      </c>
      <c r="Q25" s="32"/>
      <c r="R25" s="32"/>
    </row>
    <row r="26" spans="1:20" ht="15.75" x14ac:dyDescent="0.25">
      <c r="A26" s="23">
        <v>7</v>
      </c>
      <c r="B26" s="6" t="s">
        <v>46</v>
      </c>
      <c r="C26" s="25" t="s">
        <v>40</v>
      </c>
      <c r="D26" s="25">
        <v>0.05</v>
      </c>
      <c r="E26" s="25"/>
      <c r="F26" s="25"/>
      <c r="G26" s="25">
        <v>5.0000000000000001E-3</v>
      </c>
      <c r="H26" s="25"/>
      <c r="I26" s="25"/>
      <c r="J26" s="25"/>
      <c r="K26" s="25"/>
      <c r="L26" s="25"/>
      <c r="M26" s="26">
        <f t="shared" si="0"/>
        <v>5.5E-2</v>
      </c>
      <c r="N26" s="26">
        <f>M26*H12</f>
        <v>0.22</v>
      </c>
      <c r="O26" s="7">
        <v>70</v>
      </c>
      <c r="P26" s="31">
        <f t="shared" si="1"/>
        <v>15.4</v>
      </c>
      <c r="Q26" s="32"/>
      <c r="R26" s="32"/>
    </row>
    <row r="27" spans="1:20" ht="15.75" x14ac:dyDescent="0.25">
      <c r="A27" s="23">
        <v>8</v>
      </c>
      <c r="B27" s="6" t="s">
        <v>192</v>
      </c>
      <c r="C27" s="25" t="s">
        <v>40</v>
      </c>
      <c r="D27" s="25"/>
      <c r="E27" s="25"/>
      <c r="F27" s="25"/>
      <c r="G27" s="25">
        <v>7.0000000000000007E-2</v>
      </c>
      <c r="H27" s="25"/>
      <c r="I27" s="25"/>
      <c r="J27" s="25"/>
      <c r="K27" s="25"/>
      <c r="L27" s="25"/>
      <c r="M27" s="26">
        <f t="shared" si="0"/>
        <v>7.0000000000000007E-2</v>
      </c>
      <c r="N27" s="26">
        <f>M27*H12</f>
        <v>0.28000000000000003</v>
      </c>
      <c r="O27" s="7">
        <v>390</v>
      </c>
      <c r="P27" s="31">
        <f t="shared" si="1"/>
        <v>109.20000000000002</v>
      </c>
      <c r="Q27" s="32"/>
      <c r="R27" s="32"/>
    </row>
    <row r="28" spans="1:20" ht="15.75" x14ac:dyDescent="0.25">
      <c r="A28" s="23">
        <v>9</v>
      </c>
      <c r="B28" s="6" t="s">
        <v>49</v>
      </c>
      <c r="C28" s="25" t="s">
        <v>40</v>
      </c>
      <c r="D28" s="25"/>
      <c r="E28" s="25"/>
      <c r="F28" s="27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M28*H12</f>
        <v>0.16</v>
      </c>
      <c r="O28" s="7">
        <v>38</v>
      </c>
      <c r="P28" s="31">
        <f t="shared" si="1"/>
        <v>6.08</v>
      </c>
      <c r="Q28" s="32"/>
      <c r="R28" s="32"/>
      <c r="T28" s="34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29</v>
      </c>
      <c r="P29" s="31">
        <f>O29*N29</f>
        <v>0.34800000000000003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135</v>
      </c>
      <c r="P30" s="31">
        <f t="shared" ref="P30:P31" si="2">N30*O30</f>
        <v>2.7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0.02</v>
      </c>
      <c r="O31" s="7">
        <v>27</v>
      </c>
      <c r="P31" s="31">
        <f t="shared" si="2"/>
        <v>0.54</v>
      </c>
      <c r="Q31" s="32"/>
      <c r="R31" s="32"/>
    </row>
    <row r="32" spans="1:20" ht="15.75" x14ac:dyDescent="0.25">
      <c r="A32" s="23">
        <v>15</v>
      </c>
      <c r="B32" s="40" t="s">
        <v>57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v>0.02</v>
      </c>
      <c r="O32" s="7">
        <v>172</v>
      </c>
      <c r="P32" s="31">
        <v>3.44</v>
      </c>
      <c r="Q32" s="32"/>
      <c r="R32" s="32"/>
    </row>
    <row r="33" spans="1:18" ht="15.75" x14ac:dyDescent="0.25">
      <c r="A33" s="23">
        <v>16</v>
      </c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6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192.92800000000003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194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L37" sqref="L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195</v>
      </c>
    </row>
    <row r="6" spans="1:18" x14ac:dyDescent="0.25">
      <c r="D6" t="s">
        <v>6</v>
      </c>
      <c r="F6" t="s">
        <v>196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47.984299999999998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47.984299999999998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197</v>
      </c>
      <c r="E15" s="15" t="s">
        <v>162</v>
      </c>
      <c r="F15" s="15" t="s">
        <v>198</v>
      </c>
      <c r="G15" s="15" t="s">
        <v>199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200</v>
      </c>
      <c r="E17" s="21" t="s">
        <v>190</v>
      </c>
      <c r="F17" s="21" t="s">
        <v>201</v>
      </c>
      <c r="G17" s="21" t="s">
        <v>202</v>
      </c>
      <c r="H17" s="21" t="s">
        <v>203</v>
      </c>
      <c r="I17" s="21" t="s">
        <v>190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0.06</v>
      </c>
      <c r="O18" s="31">
        <v>400</v>
      </c>
      <c r="P18" s="31">
        <f>N18*O18</f>
        <v>24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/>
      <c r="F19" s="25">
        <v>0.06</v>
      </c>
      <c r="G19" s="25"/>
      <c r="H19" s="25">
        <v>0.04</v>
      </c>
      <c r="I19" s="25"/>
      <c r="J19" s="25"/>
      <c r="K19" s="25"/>
      <c r="L19" s="25"/>
      <c r="M19" s="26">
        <f t="shared" si="0"/>
        <v>0.1</v>
      </c>
      <c r="N19" s="26">
        <f>M19*H10</f>
        <v>0.1</v>
      </c>
      <c r="O19" s="7">
        <v>35</v>
      </c>
      <c r="P19" s="31">
        <f>N19*O19</f>
        <v>3.5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2E-3</v>
      </c>
      <c r="O20" s="7">
        <v>500</v>
      </c>
      <c r="P20" s="31">
        <f>N20*O20</f>
        <v>1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0.01</v>
      </c>
      <c r="J21" s="25"/>
      <c r="K21" s="25"/>
      <c r="L21" s="25"/>
      <c r="M21" s="26">
        <f t="shared" si="0"/>
        <v>0.02</v>
      </c>
      <c r="N21" s="26">
        <f>M21*H10</f>
        <v>0.02</v>
      </c>
      <c r="O21" s="7">
        <v>59</v>
      </c>
      <c r="P21" s="31">
        <f t="shared" ref="P21:P27" si="1">N21*O21</f>
        <v>1.18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5.0000000000000001E-3</v>
      </c>
      <c r="O22" s="7">
        <v>14</v>
      </c>
      <c r="P22" s="31">
        <f t="shared" si="1"/>
        <v>7.0000000000000007E-2</v>
      </c>
      <c r="Q22" s="32"/>
      <c r="R22" s="32"/>
    </row>
    <row r="23" spans="1:20" ht="15.75" x14ac:dyDescent="0.25">
      <c r="A23" s="23">
        <v>6</v>
      </c>
      <c r="B23" s="6" t="s">
        <v>204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1.7000000000000001E-2</v>
      </c>
      <c r="O23" s="7">
        <v>450</v>
      </c>
      <c r="P23" s="31">
        <f t="shared" si="1"/>
        <v>7.65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0.05</v>
      </c>
      <c r="O24" s="7">
        <v>55</v>
      </c>
      <c r="P24" s="31">
        <f t="shared" si="1"/>
        <v>2.75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0.05</v>
      </c>
      <c r="O25" s="7">
        <v>100</v>
      </c>
      <c r="P25" s="31">
        <f t="shared" si="1"/>
        <v>5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2E-3</v>
      </c>
      <c r="O26" s="7">
        <v>207.15</v>
      </c>
      <c r="P26" s="31">
        <f t="shared" si="1"/>
        <v>0.4143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5.0000000000000001E-3</v>
      </c>
      <c r="O27" s="7">
        <v>20</v>
      </c>
      <c r="P27" s="31">
        <f t="shared" si="1"/>
        <v>0.1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0.04</v>
      </c>
      <c r="O28" s="7">
        <v>38</v>
      </c>
      <c r="P28" s="31">
        <f>O28*N28</f>
        <v>1.52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5.0000000000000001E-3</v>
      </c>
      <c r="O29" s="7">
        <v>120</v>
      </c>
      <c r="P29" s="31">
        <f t="shared" ref="P29" si="2">N29*O29</f>
        <v>0.6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47.984299999999998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205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210</v>
      </c>
      <c r="E15" s="15" t="s">
        <v>185</v>
      </c>
      <c r="F15" s="15" t="s">
        <v>211</v>
      </c>
      <c r="G15" s="16" t="s">
        <v>212</v>
      </c>
      <c r="H15" s="16" t="s">
        <v>185</v>
      </c>
      <c r="I15" s="16" t="s">
        <v>184</v>
      </c>
      <c r="J15" s="16" t="s">
        <v>213</v>
      </c>
      <c r="K15" s="16" t="s">
        <v>214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200</v>
      </c>
      <c r="E17" s="21" t="s">
        <v>190</v>
      </c>
      <c r="F17" s="21" t="s">
        <v>215</v>
      </c>
      <c r="G17" s="21" t="s">
        <v>216</v>
      </c>
      <c r="H17" s="21" t="s">
        <v>190</v>
      </c>
      <c r="I17" s="21" t="s">
        <v>215</v>
      </c>
      <c r="J17" s="21" t="s">
        <v>215</v>
      </c>
      <c r="K17" s="21" t="s">
        <v>216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217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218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219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220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221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2024-09-05T04:08:48Z</cp:lastPrinted>
  <dcterms:created xsi:type="dcterms:W3CDTF">2019-01-18T12:27:00Z</dcterms:created>
  <dcterms:modified xsi:type="dcterms:W3CDTF">2024-09-05T04:08:52Z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525263AC70D345FF9582D540896B77C9_12</vt:lpwstr>
  </property>
  <property fmtid="{D5CDD505-2E9C-101B-9397-08002B2CF9AE}" pid="3" name="KSOProductBuildVer">
    <vt:lpwstr>1049-12.2.0.13489</vt:lpwstr>
  </property>
</Properties>
</file>