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4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'24,10мал'!$15:$17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32" i="275"/>
  <c r="M32" i="275"/>
  <c r="N31" i="275"/>
  <c r="P31" i="275" s="1"/>
  <c r="M31" i="275"/>
  <c r="N30" i="275"/>
  <c r="P30" i="275" s="1"/>
  <c r="M30" i="275"/>
  <c r="N29" i="275"/>
  <c r="P29" i="275" s="1"/>
  <c r="M29" i="275"/>
  <c r="P28" i="275"/>
  <c r="N27" i="275"/>
  <c r="P27" i="275" s="1"/>
  <c r="M27" i="275"/>
  <c r="N26" i="275"/>
  <c r="P26" i="275" s="1"/>
  <c r="M26" i="275"/>
  <c r="N25" i="275"/>
  <c r="P25" i="275" s="1"/>
  <c r="M25" i="275"/>
  <c r="P24" i="275"/>
  <c r="M24" i="275"/>
  <c r="N23" i="275"/>
  <c r="P23" i="275" s="1"/>
  <c r="M23" i="275"/>
  <c r="N22" i="275"/>
  <c r="P22" i="275" s="1"/>
  <c r="M22" i="275"/>
  <c r="M21" i="275"/>
  <c r="N21" i="275" s="1"/>
  <c r="P21" i="275" s="1"/>
  <c r="M20" i="275"/>
  <c r="N20" i="275" s="1"/>
  <c r="P20" i="275" s="1"/>
  <c r="F12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5" i="275" l="1"/>
  <c r="G12" i="275" s="1"/>
  <c r="G13" i="275" s="1"/>
</calcChain>
</file>

<file path=xl/sharedStrings.xml><?xml version="1.0" encoding="utf-8"?>
<sst xmlns="http://schemas.openxmlformats.org/spreadsheetml/2006/main" count="4827" uniqueCount="215">
  <si>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</si>
  <si>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</si>
  <si>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</si>
  <si>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</si>
  <si>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</si>
  <si>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</si>
  <si>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</si>
  <si>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</si>
  <si>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</si>
  <si>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</si>
  <si>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</si>
  <si>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</si>
  <si>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</si>
  <si>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</si>
  <si>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</si>
  <si>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</si>
  <si>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</si>
  <si>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</si>
  <si>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</si>
  <si>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</si>
  <si>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</si>
  <si>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</si>
  <si>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</si>
  <si>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</si>
  <si>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</si>
  <si>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</si>
  <si>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</si>
  <si>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</si>
  <si>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</si>
  <si>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</si>
  <si>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</si>
  <si>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</si>
  <si>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</si>
  <si>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</si>
  <si>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</si>
  <si>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</si>
  <si>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</si>
  <si>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</si>
  <si>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</si>
  <si>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</si>
  <si>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</si>
  <si>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</si>
  <si>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</si>
  <si>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</si>
  <si>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</si>
  <si>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</si>
  <si>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</si>
  <si>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</si>
  <si>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</si>
  <si>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</si>
  <si>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</si>
  <si>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</si>
  <si>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</si>
  <si>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</si>
  <si>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</si>
  <si>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</si>
  <si>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</si>
  <si>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</si>
  <si>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</si>
  <si>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</si>
  <si>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</si>
  <si>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</si>
  <si>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</si>
  <si>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</si>
  <si>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</si>
  <si>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</si>
  <si>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</si>
  <si>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</si>
  <si>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</si>
  <si>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</si>
  <si>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</si>
  <si>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</si>
  <si>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</si>
  <si>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</si>
  <si>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</si>
  <si>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</si>
  <si>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</si>
  <si>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</si>
  <si>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</si>
  <si>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</si>
  <si>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</si>
  <si>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</si>
  <si>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</si>
  <si>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</si>
  <si>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</si>
  <si>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</si>
  <si>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</si>
  <si>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</si>
  <si>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</si>
  <si>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</si>
  <si>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</si>
  <si>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</si>
  <si>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</si>
  <si>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</si>
  <si>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</si>
  <si>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</si>
  <si>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</si>
  <si>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</si>
  <si>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</si>
  <si>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</si>
  <si>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</si>
  <si>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</si>
  <si>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</si>
  <si>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</si>
  <si>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</si>
  <si>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</si>
  <si>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</si>
  <si>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</si>
  <si>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</si>
  <si>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</si>
  <si>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</si>
  <si>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</si>
  <si>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</si>
  <si>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</si>
  <si>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</si>
  <si>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</si>
  <si>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</si>
  <si>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</si>
  <si>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</si>
  <si>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</si>
  <si>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</si>
  <si>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</si>
  <si>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</si>
  <si>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</si>
  <si>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</si>
  <si>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</si>
  <si>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</si>
  <si>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</si>
  <si>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</si>
  <si>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</si>
  <si>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</si>
  <si>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</si>
  <si>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</si>
  <si>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</si>
  <si>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</si>
  <si>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</si>
  <si>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</si>
  <si>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</si>
  <si>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</si>
  <si>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</si>
  <si>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</si>
  <si>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</si>
  <si>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</si>
  <si>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</si>
  <si>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</si>
  <si>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</si>
  <si>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</si>
  <si>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</si>
  <si>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</si>
  <si>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</si>
  <si>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</si>
  <si>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</si>
  <si>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</si>
  <si>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</si>
  <si>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</si>
  <si>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</si>
  <si>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</si>
  <si>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</si>
  <si>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</si>
  <si>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</si>
  <si>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</si>
  <si>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</si>
  <si>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</si>
  <si>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</si>
  <si>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</si>
  <si>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</si>
  <si>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</si>
  <si>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</si>
  <si>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</si>
  <si>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</si>
  <si>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</si>
  <si>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</si>
  <si>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</si>
  <si>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</si>
  <si>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</si>
  <si>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</si>
  <si>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</si>
  <si>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</si>
  <si>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</si>
  <si>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</si>
  <si>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24.10.2020г</t>
  </si>
  <si>
    <t>Помид огурцы свеж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</si>
  <si>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</si>
  <si>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</si>
  <si>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</si>
  <si>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</si>
  <si>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суп молочный с пшенкой</t>
  </si>
  <si>
    <t>хлеб</t>
  </si>
  <si>
    <t>Котлеты из говяд. с перловкой</t>
  </si>
  <si>
    <t>чай с сахаром</t>
  </si>
  <si>
    <t>250гр</t>
  </si>
  <si>
    <t>200гр</t>
  </si>
  <si>
    <t>60гр</t>
  </si>
  <si>
    <t>50/30/100</t>
  </si>
  <si>
    <t xml:space="preserve">хлеб </t>
  </si>
  <si>
    <t>перловка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</si>
  <si>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</si>
  <si>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</si>
  <si>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</si>
  <si>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</si>
  <si>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</si>
  <si>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</si>
  <si>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</si>
  <si>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</si>
  <si>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</si>
  <si>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</si>
  <si>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>1шт</t>
  </si>
  <si>
    <t>50гр</t>
  </si>
  <si>
    <t>150гр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</si>
  <si>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</si>
  <si>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</si>
  <si>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</si>
  <si>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</si>
  <si>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</si>
  <si>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05.09.2024год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</si>
</sst>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9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9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9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9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9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181</v>
      </c>
      <c r="I15" s="15" t="s">
        <v>99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1">
        <v>350</v>
      </c>
      <c r="P18" s="31">
        <f>N18*O18</f>
        <v>6930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1">
        <f>N19*O19</f>
        <v>809.00819999999999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1">
        <f>N20*O20</f>
        <v>110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1">
        <f t="shared" ref="P21:P27" si="1">N21*O21</f>
        <v>205.7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1">
        <f t="shared" si="1"/>
        <v>10.56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1">
        <f t="shared" si="1"/>
        <v>482.779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1">
        <f t="shared" si="1"/>
        <v>175.78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1">
        <f>O30*N30</f>
        <v>330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1">
        <f t="shared" ref="P31:P48" si="2">N31*O31</f>
        <v>126.5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1">
        <f t="shared" si="2"/>
        <v>29.7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1">
        <f t="shared" si="2"/>
        <v>27.5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1">
        <f t="shared" si="2"/>
        <v>180.71899999999999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1">
        <f t="shared" si="2"/>
        <v>990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1">
        <f t="shared" si="2"/>
        <v>990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1">
        <f>O44*N44</f>
        <v>1188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1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0"/>
  <sheetViews>
    <sheetView tabSelected="1" zoomScale="82" zoomScaleNormal="82" workbookViewId="0">
      <selection activeCell="O34" sqref="O3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182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 t="s">
        <v>214</v>
      </c>
    </row>
    <row r="8" spans="1:18" x14ac:dyDescent="0.25">
      <c r="D8" t="s">
        <v>183</v>
      </c>
    </row>
    <row r="9" spans="1:18" x14ac:dyDescent="0.25">
      <c r="B9" s="4" t="s">
        <v>184</v>
      </c>
      <c r="D9" s="4"/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15</v>
      </c>
      <c r="J10" s="1"/>
      <c r="K10" s="1"/>
      <c r="L10" s="1" t="s">
        <v>185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P45/H12</f>
        <v>51.123249999999992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204.49299999999997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2"/>
      <c r="R15" s="32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2"/>
      <c r="R16" s="32"/>
    </row>
    <row r="17" spans="1:20" ht="87.75" customHeight="1" x14ac:dyDescent="0.25">
      <c r="A17" s="13"/>
      <c r="B17" s="14"/>
      <c r="C17" s="48"/>
      <c r="D17" s="15" t="s">
        <v>186</v>
      </c>
      <c r="E17" s="15" t="s">
        <v>162</v>
      </c>
      <c r="F17" s="15" t="s">
        <v>187</v>
      </c>
      <c r="G17" s="15" t="s">
        <v>188</v>
      </c>
      <c r="H17" s="16" t="s">
        <v>187</v>
      </c>
      <c r="I17" s="16" t="s">
        <v>189</v>
      </c>
      <c r="J17" s="16"/>
      <c r="K17" s="16"/>
      <c r="L17" s="16"/>
      <c r="M17" s="52"/>
      <c r="N17" s="54"/>
      <c r="O17" s="57"/>
      <c r="P17" s="59"/>
      <c r="Q17" s="32"/>
      <c r="R17" s="32"/>
    </row>
    <row r="18" spans="1:20" ht="15.75" x14ac:dyDescent="0.25">
      <c r="A18" s="17"/>
      <c r="B18" s="12" t="s">
        <v>36</v>
      </c>
      <c r="C18" s="18"/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>
        <v>4</v>
      </c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190</v>
      </c>
      <c r="E19" s="21" t="s">
        <v>191</v>
      </c>
      <c r="F19" s="21" t="s">
        <v>192</v>
      </c>
      <c r="G19" s="21" t="s">
        <v>193</v>
      </c>
      <c r="H19" s="21" t="s">
        <v>192</v>
      </c>
      <c r="I19" s="21" t="s">
        <v>191</v>
      </c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39</v>
      </c>
      <c r="C20" s="25" t="s">
        <v>40</v>
      </c>
      <c r="D20" s="26"/>
      <c r="E20" s="26"/>
      <c r="F20" s="25"/>
      <c r="G20" s="26">
        <v>5.5E-2</v>
      </c>
      <c r="H20" s="26"/>
      <c r="I20" s="26"/>
      <c r="J20" s="26"/>
      <c r="K20" s="26"/>
      <c r="L20" s="26"/>
      <c r="M20" s="26">
        <f t="shared" ref="M20:M32" si="0">SUM(D20:L20)</f>
        <v>5.5E-2</v>
      </c>
      <c r="N20" s="26">
        <f>M20*H12</f>
        <v>0.22</v>
      </c>
      <c r="O20" s="31">
        <v>580</v>
      </c>
      <c r="P20" s="31">
        <f>N20*O20</f>
        <v>127.6</v>
      </c>
      <c r="Q20" s="32"/>
      <c r="R20" s="32"/>
    </row>
    <row r="21" spans="1:20" ht="15.75" x14ac:dyDescent="0.25">
      <c r="A21" s="23">
        <v>2</v>
      </c>
      <c r="B21" s="6" t="s">
        <v>194</v>
      </c>
      <c r="C21" s="25" t="s">
        <v>40</v>
      </c>
      <c r="D21" s="25"/>
      <c r="E21" s="25"/>
      <c r="F21" s="25">
        <v>0.06</v>
      </c>
      <c r="G21" s="25">
        <v>0.01</v>
      </c>
      <c r="H21" s="25">
        <v>0.06</v>
      </c>
      <c r="I21" s="25"/>
      <c r="J21" s="25"/>
      <c r="K21" s="25"/>
      <c r="L21" s="25"/>
      <c r="M21" s="26">
        <f t="shared" si="0"/>
        <v>0.13</v>
      </c>
      <c r="N21" s="26">
        <f>M21*H12</f>
        <v>0.52</v>
      </c>
      <c r="O21" s="7">
        <v>44</v>
      </c>
      <c r="P21" s="31">
        <f>N21*O21</f>
        <v>22.880000000000003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>
        <v>1E-3</v>
      </c>
      <c r="F22" s="25"/>
      <c r="G22" s="25"/>
      <c r="H22" s="25"/>
      <c r="I22" s="25">
        <v>1E-3</v>
      </c>
      <c r="J22" s="25"/>
      <c r="K22" s="25"/>
      <c r="L22" s="25"/>
      <c r="M22" s="26">
        <f t="shared" si="0"/>
        <v>2E-3</v>
      </c>
      <c r="N22" s="26">
        <f>M22*H12</f>
        <v>8.0000000000000002E-3</v>
      </c>
      <c r="O22" s="7">
        <v>600</v>
      </c>
      <c r="P22" s="31">
        <f>N22*O22</f>
        <v>4.8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>
        <v>0.01</v>
      </c>
      <c r="F23" s="25"/>
      <c r="G23" s="25"/>
      <c r="H23" s="25"/>
      <c r="I23" s="25">
        <v>0.01</v>
      </c>
      <c r="J23" s="25"/>
      <c r="K23" s="25"/>
      <c r="L23" s="25"/>
      <c r="M23" s="26">
        <f t="shared" si="0"/>
        <v>0.02</v>
      </c>
      <c r="N23" s="26">
        <f>M23*H12</f>
        <v>0.08</v>
      </c>
      <c r="O23" s="7">
        <v>72</v>
      </c>
      <c r="P23" s="31">
        <f t="shared" ref="P23:P29" si="1">N23*O23</f>
        <v>5.76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3.0000000000000001E-3</v>
      </c>
      <c r="E24" s="25"/>
      <c r="F24" s="25"/>
      <c r="G24" s="25">
        <v>5.0000000000000001E-3</v>
      </c>
      <c r="H24" s="25"/>
      <c r="I24" s="25"/>
      <c r="J24" s="25"/>
      <c r="K24" s="25"/>
      <c r="L24" s="25"/>
      <c r="M24" s="26">
        <f t="shared" si="0"/>
        <v>8.0000000000000002E-3</v>
      </c>
      <c r="N24" s="26">
        <v>8.5000000000000006E-2</v>
      </c>
      <c r="O24" s="7">
        <v>17</v>
      </c>
      <c r="P24" s="31">
        <f t="shared" si="1"/>
        <v>1.4450000000000001</v>
      </c>
      <c r="Q24" s="32"/>
      <c r="R24" s="32"/>
    </row>
    <row r="25" spans="1:20" ht="15.75" x14ac:dyDescent="0.25">
      <c r="A25" s="23">
        <v>6</v>
      </c>
      <c r="B25" s="6" t="s">
        <v>45</v>
      </c>
      <c r="C25" s="25" t="s">
        <v>40</v>
      </c>
      <c r="D25" s="25">
        <v>2E-3</v>
      </c>
      <c r="E25" s="25"/>
      <c r="F25" s="25"/>
      <c r="G25" s="25">
        <v>2E-3</v>
      </c>
      <c r="H25" s="25"/>
      <c r="I25" s="25"/>
      <c r="J25" s="25"/>
      <c r="K25" s="25"/>
      <c r="L25" s="25"/>
      <c r="M25" s="26">
        <f t="shared" si="0"/>
        <v>4.0000000000000001E-3</v>
      </c>
      <c r="N25" s="26">
        <f>M25*H12</f>
        <v>1.6E-2</v>
      </c>
      <c r="O25" s="7">
        <v>570</v>
      </c>
      <c r="P25" s="31">
        <f t="shared" si="1"/>
        <v>9.120000000000001</v>
      </c>
      <c r="Q25" s="32"/>
      <c r="R25" s="32"/>
    </row>
    <row r="26" spans="1:20" ht="15.75" x14ac:dyDescent="0.25">
      <c r="A26" s="23">
        <v>7</v>
      </c>
      <c r="B26" s="6" t="s">
        <v>46</v>
      </c>
      <c r="C26" s="25" t="s">
        <v>40</v>
      </c>
      <c r="D26" s="25">
        <v>0.05</v>
      </c>
      <c r="E26" s="25"/>
      <c r="F26" s="25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M26*H12</f>
        <v>0.2</v>
      </c>
      <c r="O26" s="7">
        <v>70</v>
      </c>
      <c r="P26" s="31">
        <f t="shared" si="1"/>
        <v>14</v>
      </c>
      <c r="Q26" s="32"/>
      <c r="R26" s="32"/>
    </row>
    <row r="27" spans="1:20" ht="15.75" x14ac:dyDescent="0.25">
      <c r="A27" s="23">
        <v>8</v>
      </c>
      <c r="B27" s="6" t="s">
        <v>50</v>
      </c>
      <c r="C27" s="25" t="s">
        <v>40</v>
      </c>
      <c r="D27" s="25">
        <v>0.02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0.02</v>
      </c>
      <c r="N27" s="26">
        <f>M27*H12</f>
        <v>0.08</v>
      </c>
      <c r="O27" s="7">
        <v>52</v>
      </c>
      <c r="P27" s="31">
        <f t="shared" si="1"/>
        <v>4.16</v>
      </c>
      <c r="Q27" s="32"/>
      <c r="R27" s="32"/>
    </row>
    <row r="28" spans="1:20" ht="15.75" x14ac:dyDescent="0.25">
      <c r="A28" s="23">
        <v>9</v>
      </c>
      <c r="B28" s="6" t="s">
        <v>56</v>
      </c>
      <c r="C28" s="25" t="s">
        <v>40</v>
      </c>
      <c r="D28" s="25"/>
      <c r="E28" s="25"/>
      <c r="F28" s="27"/>
      <c r="G28" s="25">
        <v>2E-3</v>
      </c>
      <c r="H28" s="25"/>
      <c r="I28" s="25"/>
      <c r="J28" s="25"/>
      <c r="K28" s="25"/>
      <c r="L28" s="25"/>
      <c r="M28" s="26">
        <v>2E-3</v>
      </c>
      <c r="N28" s="26">
        <v>0.02</v>
      </c>
      <c r="O28" s="7">
        <v>285</v>
      </c>
      <c r="P28" s="31">
        <f t="shared" si="1"/>
        <v>5.7</v>
      </c>
      <c r="Q28" s="32"/>
      <c r="R28" s="32"/>
      <c r="T28" s="34"/>
    </row>
    <row r="29" spans="1:20" ht="15.75" x14ac:dyDescent="0.25">
      <c r="A29" s="23">
        <v>10</v>
      </c>
      <c r="B29" s="6" t="s">
        <v>195</v>
      </c>
      <c r="C29" s="25" t="s">
        <v>40</v>
      </c>
      <c r="D29" s="25"/>
      <c r="E29" s="25"/>
      <c r="F29" s="25"/>
      <c r="G29" s="25">
        <v>0.04</v>
      </c>
      <c r="H29" s="25"/>
      <c r="I29" s="25"/>
      <c r="J29" s="25"/>
      <c r="K29" s="25"/>
      <c r="L29" s="25"/>
      <c r="M29" s="26">
        <f t="shared" si="0"/>
        <v>0.04</v>
      </c>
      <c r="N29" s="26">
        <f>M29*H12</f>
        <v>0.16</v>
      </c>
      <c r="O29" s="7">
        <v>34</v>
      </c>
      <c r="P29" s="31">
        <f t="shared" si="1"/>
        <v>5.44</v>
      </c>
      <c r="Q29" s="32"/>
      <c r="R29" s="32"/>
    </row>
    <row r="30" spans="1:20" ht="15.75" x14ac:dyDescent="0.25">
      <c r="A30" s="23">
        <v>12</v>
      </c>
      <c r="B30" s="6" t="s">
        <v>51</v>
      </c>
      <c r="C30" s="25" t="s">
        <v>40</v>
      </c>
      <c r="D30" s="25"/>
      <c r="E30" s="25"/>
      <c r="F30" s="25"/>
      <c r="G30" s="25">
        <v>3.0000000000000001E-3</v>
      </c>
      <c r="H30" s="25"/>
      <c r="I30" s="25"/>
      <c r="J30" s="25"/>
      <c r="K30" s="25"/>
      <c r="L30" s="25"/>
      <c r="M30" s="26">
        <f t="shared" si="0"/>
        <v>3.0000000000000001E-3</v>
      </c>
      <c r="N30" s="26">
        <f>M30*H12</f>
        <v>1.2E-2</v>
      </c>
      <c r="O30" s="7">
        <v>29</v>
      </c>
      <c r="P30" s="31">
        <f>O30*N30</f>
        <v>0.34800000000000003</v>
      </c>
      <c r="Q30" s="32"/>
      <c r="R30" s="32"/>
    </row>
    <row r="31" spans="1:20" ht="15.75" x14ac:dyDescent="0.25">
      <c r="A31" s="23">
        <v>13</v>
      </c>
      <c r="B31" s="6" t="s">
        <v>52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f>M31*H12</f>
        <v>0.02</v>
      </c>
      <c r="O31" s="7">
        <v>135</v>
      </c>
      <c r="P31" s="31">
        <f t="shared" ref="P31:P32" si="2">N31*O31</f>
        <v>2.7</v>
      </c>
      <c r="Q31" s="32"/>
      <c r="R31" s="32"/>
    </row>
    <row r="32" spans="1:20" ht="15.75" x14ac:dyDescent="0.25">
      <c r="A32" s="23">
        <v>14</v>
      </c>
      <c r="B32" s="6" t="s">
        <v>53</v>
      </c>
      <c r="C32" s="25" t="s">
        <v>40</v>
      </c>
      <c r="D32" s="25"/>
      <c r="E32" s="25"/>
      <c r="F32" s="25"/>
      <c r="G32" s="25">
        <v>5.0000000000000001E-3</v>
      </c>
      <c r="H32" s="25"/>
      <c r="I32" s="25"/>
      <c r="J32" s="25"/>
      <c r="K32" s="25"/>
      <c r="L32" s="25"/>
      <c r="M32" s="26">
        <f t="shared" si="0"/>
        <v>5.0000000000000001E-3</v>
      </c>
      <c r="N32" s="26">
        <v>0.02</v>
      </c>
      <c r="O32" s="7">
        <v>27</v>
      </c>
      <c r="P32" s="31">
        <f t="shared" si="2"/>
        <v>0.54</v>
      </c>
      <c r="Q32" s="32"/>
      <c r="R32" s="32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22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23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24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5"/>
      <c r="N42" s="35"/>
      <c r="O42" s="25"/>
      <c r="P42" s="36"/>
      <c r="Q42" s="32"/>
      <c r="R42" s="32"/>
    </row>
    <row r="43" spans="1:18" ht="15.75" x14ac:dyDescent="0.25">
      <c r="A43" s="23">
        <v>25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26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.75" x14ac:dyDescent="0.25">
      <c r="A45" s="45" t="s">
        <v>70</v>
      </c>
      <c r="B45" s="4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1">
        <f>SUM(P20:P44)</f>
        <v>204.49299999999997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 t="s">
        <v>71</v>
      </c>
      <c r="C47" s="1" t="s">
        <v>72</v>
      </c>
      <c r="D47" s="1"/>
      <c r="E47" s="1"/>
      <c r="F47" s="1"/>
      <c r="G47" s="1"/>
      <c r="H47" s="1"/>
      <c r="I47" s="1"/>
      <c r="J47" s="1" t="s">
        <v>73</v>
      </c>
      <c r="K47" s="1" t="s">
        <v>74</v>
      </c>
      <c r="L47" s="1"/>
      <c r="M47" s="1"/>
      <c r="N47" s="1"/>
      <c r="O47" s="1" t="s">
        <v>185</v>
      </c>
      <c r="P47" s="1"/>
    </row>
    <row r="50" spans="2:3" x14ac:dyDescent="0.25">
      <c r="B50" t="s">
        <v>76</v>
      </c>
      <c r="C50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5:B45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196</v>
      </c>
      <c r="C2" s="1"/>
      <c r="D2" t="s">
        <v>182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197</v>
      </c>
    </row>
    <row r="6" spans="1:18" x14ac:dyDescent="0.25">
      <c r="D6" t="s">
        <v>6</v>
      </c>
      <c r="F6" t="s">
        <v>198</v>
      </c>
      <c r="H6" t="s">
        <v>199</v>
      </c>
    </row>
    <row r="7" spans="1:18" x14ac:dyDescent="0.25">
      <c r="B7" s="4" t="s">
        <v>200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185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201</v>
      </c>
      <c r="E15" s="15" t="s">
        <v>189</v>
      </c>
      <c r="F15" s="15" t="s">
        <v>202</v>
      </c>
      <c r="G15" s="16" t="s">
        <v>203</v>
      </c>
      <c r="H15" s="16" t="s">
        <v>189</v>
      </c>
      <c r="I15" s="16" t="s">
        <v>187</v>
      </c>
      <c r="J15" s="16" t="s">
        <v>204</v>
      </c>
      <c r="K15" s="16" t="s">
        <v>205</v>
      </c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206</v>
      </c>
      <c r="E17" s="21" t="s">
        <v>191</v>
      </c>
      <c r="F17" s="21" t="s">
        <v>207</v>
      </c>
      <c r="G17" s="21" t="s">
        <v>208</v>
      </c>
      <c r="H17" s="21" t="s">
        <v>191</v>
      </c>
      <c r="I17" s="21" t="s">
        <v>207</v>
      </c>
      <c r="J17" s="21" t="s">
        <v>207</v>
      </c>
      <c r="K17" s="21" t="s">
        <v>208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209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210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211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212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213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5" t="s">
        <v>70</v>
      </c>
      <c r="B46" s="4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185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2024-09-05T04:07:51Z</cp:lastPrinted>
  <dcterms:created xsi:type="dcterms:W3CDTF">2019-01-18T12:27:00Z</dcterms:created>
  <dcterms:modified xsi:type="dcterms:W3CDTF">2024-09-05T04:08:55Z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6161F5A56F5447B4B4F266C317A8C6C6_12</vt:lpwstr>
  </property>
  <property fmtid="{D5CDD505-2E9C-101B-9397-08002B2CF9AE}" pid="3" name="KSOProductBuildVer">
    <vt:lpwstr>1049-12.2.0.13489</vt:lpwstr>
  </property>
</Properties>
</file>