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32" i="270"/>
  <c r="N32" i="270"/>
  <c r="M32" i="270"/>
  <c r="N31" i="270"/>
  <c r="P31" i="270" s="1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6" i="270" l="1"/>
  <c r="G12" i="270" s="1"/>
  <c r="G13" i="270" s="1"/>
</calcChain>
</file>

<file path=xl/sharedStrings.xml><?xml version="1.0" encoding="utf-8"?>
<sst xmlns="http://schemas.openxmlformats.org/spreadsheetml/2006/main" count="4809" uniqueCount="217">
  <si>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</si>
  <si>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</si>
  <si>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</si>
  <si>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</si>
  <si>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</si>
  <si>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</si>
  <si>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</si>
  <si>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</si>
  <si>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</si>
  <si>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</si>
  <si>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</si>
  <si>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</si>
  <si>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</si>
  <si>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</si>
  <si>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</si>
  <si>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</si>
  <si>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</si>
  <si>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</si>
  <si>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</si>
  <si>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</si>
  <si>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</si>
  <si>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</si>
  <si>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</si>
  <si>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</si>
  <si>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</si>
  <si>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</si>
  <si>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</si>
  <si>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</si>
  <si>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</si>
  <si>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</si>
  <si>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</si>
  <si>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</si>
  <si>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</si>
  <si>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</si>
  <si>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</si>
  <si>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</si>
  <si>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</si>
  <si>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</si>
  <si>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</si>
  <si>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</si>
  <si>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</si>
  <si>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</si>
  <si>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</si>
  <si>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</si>
  <si>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</si>
  <si>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</si>
  <si>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</si>
  <si>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</si>
  <si>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</si>
  <si>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</si>
  <si>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</si>
  <si>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</si>
  <si>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</si>
  <si>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</si>
  <si>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</si>
  <si>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</si>
  <si>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</si>
  <si>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</si>
  <si>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</si>
  <si>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</si>
  <si>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</si>
  <si>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</si>
  <si>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</si>
  <si>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</si>
  <si>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</si>
  <si>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</si>
  <si>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</si>
  <si>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</si>
  <si>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</si>
  <si>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</si>
  <si>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</si>
  <si>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</si>
  <si>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</si>
  <si>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</si>
  <si>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</si>
  <si>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</si>
  <si>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</si>
  <si>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</si>
  <si>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</si>
  <si>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</si>
  <si>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</si>
  <si>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</si>
  <si>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</si>
  <si>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</si>
  <si>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</si>
  <si>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</si>
  <si>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</si>
  <si>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</si>
  <si>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</si>
  <si>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</si>
  <si>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</si>
  <si>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</si>
  <si>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</si>
  <si>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</si>
  <si>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</si>
  <si>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</si>
  <si>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</si>
  <si>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</si>
  <si>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</si>
  <si>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</si>
  <si>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</si>
  <si>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</si>
  <si>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</si>
  <si>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</si>
  <si>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</si>
  <si>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</si>
  <si>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</si>
  <si>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</si>
  <si>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</si>
  <si>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</si>
  <si>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</si>
  <si>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</si>
  <si>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</si>
  <si>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</si>
  <si>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</si>
  <si>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</si>
  <si>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</si>
  <si>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</si>
  <si>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</si>
  <si>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</si>
  <si>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</si>
  <si>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</si>
  <si>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</si>
  <si>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</si>
  <si>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</si>
  <si>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</si>
  <si>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</si>
  <si>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</si>
  <si>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</si>
  <si>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</si>
  <si>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</si>
  <si>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</si>
  <si>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</si>
  <si>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</si>
  <si>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</si>
  <si>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</si>
  <si>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</si>
  <si>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</si>
  <si>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</si>
  <si>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</si>
  <si>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</si>
  <si>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</si>
  <si>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</si>
  <si>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</si>
  <si>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</si>
  <si>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</si>
  <si>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</si>
  <si>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</si>
  <si>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</si>
  <si>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</si>
  <si>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</si>
  <si>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</si>
  <si>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</si>
  <si>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</si>
  <si>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</si>
  <si>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</si>
  <si>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</si>
  <si>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</si>
  <si>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</si>
  <si>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</si>
  <si>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</si>
  <si>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</si>
  <si>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</si>
  <si>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</si>
  <si>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</si>
  <si>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</si>
  <si>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</si>
  <si>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</si>
  <si>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</si>
  <si>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</si>
  <si>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</si>
  <si>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</si>
  <si>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</si>
  <si>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</si>
  <si>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</si>
  <si>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</si>
  <si>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</si>
  <si>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</si>
  <si>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</si>
  <si>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</si>
  <si>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</si>
  <si>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</si>
  <si>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</si>
  <si>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</si>
  <si>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</si>
  <si>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</si>
  <si>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</si>
  <si>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</si>
  <si>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</si>
  <si>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</si>
  <si>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</si>
  <si>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</si>
  <si>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</si>
  <si>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</si>
  <si>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Котлеты из гов.</t>
  </si>
  <si>
    <t>Перловка отварная</t>
  </si>
  <si>
    <t>Яблоко</t>
  </si>
  <si>
    <t>масло раст.</t>
  </si>
  <si>
    <t>перловка</t>
  </si>
  <si>
    <t>масло слив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</si>
  <si>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</si>
  <si>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</si>
  <si>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</si>
  <si>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</si>
  <si>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</si>
  <si>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</si>
  <si>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</si>
  <si>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</si>
  <si>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</si>
  <si>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</si>
  <si>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</si>
  <si>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</si>
  <si>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</si>
  <si>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</si>
  <si>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</si>
  <si>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</si>
  <si>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05.09.2024год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</si>
</sst>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18" ht="87.75" customHeight="1" x14ac:dyDescent="0.25">
      <c r="A17" s="13"/>
      <c r="B17" s="14"/>
      <c r="C17" s="4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abSelected="1" zoomScale="82" zoomScaleNormal="82" workbookViewId="0">
      <selection activeCell="M39" sqref="M3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1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3</v>
      </c>
    </row>
    <row r="7" spans="1:18" x14ac:dyDescent="0.25">
      <c r="F7" s="3"/>
      <c r="G7" t="s">
        <v>216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70</v>
      </c>
      <c r="E12" s="6">
        <v>85</v>
      </c>
      <c r="F12" s="6">
        <f>E12*D12</f>
        <v>5950</v>
      </c>
      <c r="G12" s="7">
        <f>P46/H12</f>
        <v>80.482000000000014</v>
      </c>
      <c r="H12" s="8">
        <v>85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6840.9700000000012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20" ht="87.75" customHeight="1" x14ac:dyDescent="0.25">
      <c r="A17" s="13"/>
      <c r="B17" s="14"/>
      <c r="C17" s="48"/>
      <c r="D17" s="15" t="s">
        <v>194</v>
      </c>
      <c r="E17" s="15" t="s">
        <v>195</v>
      </c>
      <c r="F17" s="15" t="s">
        <v>196</v>
      </c>
      <c r="G17" s="15" t="s">
        <v>35</v>
      </c>
      <c r="H17" s="16" t="s">
        <v>171</v>
      </c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85</v>
      </c>
      <c r="E18" s="18">
        <v>85</v>
      </c>
      <c r="F18" s="18">
        <v>85</v>
      </c>
      <c r="G18" s="18">
        <v>85</v>
      </c>
      <c r="H18" s="18">
        <v>85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185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0.09</v>
      </c>
      <c r="N20" s="26">
        <f>M20*H12</f>
        <v>7.6499999999999995</v>
      </c>
      <c r="O20" s="33">
        <v>580</v>
      </c>
      <c r="P20" s="33">
        <f>N20*O20</f>
        <v>4437</v>
      </c>
      <c r="Q20" s="35"/>
      <c r="R20" s="35"/>
    </row>
    <row r="21" spans="1:20" ht="15.75" x14ac:dyDescent="0.25">
      <c r="A21" s="23">
        <v>3</v>
      </c>
      <c r="B21" s="6" t="s">
        <v>35</v>
      </c>
      <c r="C21" s="25" t="s">
        <v>40</v>
      </c>
      <c r="D21" s="25">
        <v>0.01</v>
      </c>
      <c r="E21" s="25"/>
      <c r="F21" s="25"/>
      <c r="G21" s="25">
        <v>0.06</v>
      </c>
      <c r="H21" s="25"/>
      <c r="I21" s="25"/>
      <c r="J21" s="25"/>
      <c r="K21" s="25"/>
      <c r="L21" s="25"/>
      <c r="M21" s="26">
        <f t="shared" si="0"/>
        <v>7.0000000000000007E-2</v>
      </c>
      <c r="N21" s="26">
        <f>M21*H12</f>
        <v>5.95</v>
      </c>
      <c r="O21" s="7">
        <v>44</v>
      </c>
      <c r="P21" s="33">
        <f>N21*O21</f>
        <v>261.8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0.42499999999999999</v>
      </c>
      <c r="O22" s="7">
        <v>17</v>
      </c>
      <c r="P22" s="33">
        <f t="shared" ref="P22:P27" si="1">N22*O22</f>
        <v>7.2249999999999996</v>
      </c>
      <c r="Q22" s="35"/>
      <c r="R22" s="35"/>
    </row>
    <row r="23" spans="1:20" ht="15.75" x14ac:dyDescent="0.25">
      <c r="A23" s="23">
        <v>6</v>
      </c>
      <c r="B23" s="6" t="s">
        <v>197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M23*H12</f>
        <v>0.42499999999999999</v>
      </c>
      <c r="O23" s="7">
        <v>135</v>
      </c>
      <c r="P23" s="33">
        <f t="shared" si="1"/>
        <v>57.375</v>
      </c>
      <c r="Q23" s="35"/>
      <c r="R23" s="35"/>
    </row>
    <row r="24" spans="1:20" ht="15.75" x14ac:dyDescent="0.25">
      <c r="A24" s="23">
        <v>7</v>
      </c>
      <c r="B24" s="6" t="s">
        <v>51</v>
      </c>
      <c r="C24" s="25" t="s">
        <v>40</v>
      </c>
      <c r="D24" s="25">
        <v>3.0000000000000001E-3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3.0000000000000001E-3</v>
      </c>
      <c r="N24" s="26">
        <f>M24*H12</f>
        <v>0.255</v>
      </c>
      <c r="O24" s="7">
        <v>29</v>
      </c>
      <c r="P24" s="33">
        <f t="shared" si="1"/>
        <v>7.3950000000000005</v>
      </c>
      <c r="Q24" s="35"/>
      <c r="R24" s="35"/>
    </row>
    <row r="25" spans="1:20" ht="15.75" x14ac:dyDescent="0.25">
      <c r="A25" s="23">
        <v>8</v>
      </c>
      <c r="B25" s="6" t="s">
        <v>56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0.42499999999999999</v>
      </c>
      <c r="O25" s="7">
        <v>285</v>
      </c>
      <c r="P25" s="33">
        <f t="shared" si="1"/>
        <v>121.125</v>
      </c>
      <c r="Q25" s="35"/>
      <c r="R25" s="35"/>
    </row>
    <row r="26" spans="1:20" ht="15.75" x14ac:dyDescent="0.25">
      <c r="A26" s="23">
        <v>9</v>
      </c>
      <c r="B26" s="6" t="s">
        <v>54</v>
      </c>
      <c r="C26" s="25" t="s">
        <v>40</v>
      </c>
      <c r="D26" s="25">
        <v>5.0000000000000001E-3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0.42499999999999999</v>
      </c>
      <c r="O26" s="7">
        <v>43</v>
      </c>
      <c r="P26" s="33">
        <f t="shared" si="1"/>
        <v>18.274999999999999</v>
      </c>
      <c r="Q26" s="35"/>
      <c r="R26" s="35"/>
      <c r="T26" s="40"/>
    </row>
    <row r="27" spans="1:20" ht="15.75" x14ac:dyDescent="0.25">
      <c r="A27" s="23">
        <v>10</v>
      </c>
      <c r="B27" s="6" t="s">
        <v>53</v>
      </c>
      <c r="C27" s="25" t="s">
        <v>40</v>
      </c>
      <c r="D27" s="25">
        <v>5.0000000000000001E-3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5.0000000000000001E-3</v>
      </c>
      <c r="N27" s="26">
        <f>M27*H12</f>
        <v>0.42499999999999999</v>
      </c>
      <c r="O27" s="7">
        <v>27</v>
      </c>
      <c r="P27" s="33">
        <f t="shared" si="1"/>
        <v>11.475</v>
      </c>
      <c r="Q27" s="35"/>
      <c r="R27" s="35"/>
    </row>
    <row r="28" spans="1:20" ht="15.75" x14ac:dyDescent="0.25">
      <c r="A28" s="23">
        <v>12</v>
      </c>
      <c r="B28" s="6" t="s">
        <v>198</v>
      </c>
      <c r="C28" s="25" t="s">
        <v>40</v>
      </c>
      <c r="D28" s="25"/>
      <c r="E28" s="25">
        <v>0.05</v>
      </c>
      <c r="F28" s="25"/>
      <c r="G28" s="25"/>
      <c r="H28" s="25"/>
      <c r="I28" s="25"/>
      <c r="J28" s="25"/>
      <c r="K28" s="25"/>
      <c r="L28" s="25"/>
      <c r="M28" s="26">
        <f t="shared" si="0"/>
        <v>0.05</v>
      </c>
      <c r="N28" s="26">
        <f>M28*H12</f>
        <v>4.25</v>
      </c>
      <c r="O28" s="7">
        <v>34</v>
      </c>
      <c r="P28" s="33">
        <f>O28*N28</f>
        <v>144.5</v>
      </c>
      <c r="Q28" s="35"/>
      <c r="R28" s="35"/>
    </row>
    <row r="29" spans="1:20" ht="15.75" x14ac:dyDescent="0.25">
      <c r="A29" s="23">
        <v>13</v>
      </c>
      <c r="B29" s="6" t="s">
        <v>199</v>
      </c>
      <c r="C29" s="25" t="s">
        <v>40</v>
      </c>
      <c r="D29" s="25"/>
      <c r="E29" s="25">
        <v>5.0000000000000001E-3</v>
      </c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M29*H12</f>
        <v>0.42499999999999999</v>
      </c>
      <c r="O29" s="7">
        <v>570</v>
      </c>
      <c r="P29" s="33">
        <f t="shared" ref="P29:P32" si="2">N29*O29</f>
        <v>242.25</v>
      </c>
      <c r="Q29" s="35"/>
      <c r="R29" s="35"/>
    </row>
    <row r="30" spans="1:20" ht="15.75" x14ac:dyDescent="0.25">
      <c r="A30" s="23">
        <v>15</v>
      </c>
      <c r="B30" s="6" t="s">
        <v>68</v>
      </c>
      <c r="C30" s="25" t="s">
        <v>40</v>
      </c>
      <c r="D30" s="25"/>
      <c r="E30" s="25"/>
      <c r="F30" s="25"/>
      <c r="G30" s="25"/>
      <c r="H30" s="25">
        <v>3.0000000000000001E-3</v>
      </c>
      <c r="I30" s="25"/>
      <c r="J30" s="25"/>
      <c r="K30" s="25"/>
      <c r="L30" s="25"/>
      <c r="M30" s="26">
        <f t="shared" si="0"/>
        <v>3.0000000000000001E-3</v>
      </c>
      <c r="N30" s="26">
        <f>M30*H12</f>
        <v>0.255</v>
      </c>
      <c r="O30" s="7">
        <v>1050</v>
      </c>
      <c r="P30" s="33">
        <f t="shared" si="2"/>
        <v>267.75</v>
      </c>
      <c r="Q30" s="35"/>
      <c r="R30" s="35"/>
    </row>
    <row r="31" spans="1:20" ht="15.75" x14ac:dyDescent="0.25">
      <c r="A31" s="23">
        <v>16</v>
      </c>
      <c r="B31" s="6" t="s">
        <v>43</v>
      </c>
      <c r="C31" s="25" t="s">
        <v>40</v>
      </c>
      <c r="D31" s="25"/>
      <c r="E31" s="25"/>
      <c r="F31" s="25"/>
      <c r="G31" s="25"/>
      <c r="H31" s="25">
        <v>1.4999999999999999E-2</v>
      </c>
      <c r="I31" s="25"/>
      <c r="J31" s="25"/>
      <c r="K31" s="25"/>
      <c r="L31" s="25"/>
      <c r="M31" s="26">
        <f t="shared" si="0"/>
        <v>1.4999999999999999E-2</v>
      </c>
      <c r="N31" s="26">
        <f>M31*H12</f>
        <v>1.2749999999999999</v>
      </c>
      <c r="O31" s="7">
        <v>72</v>
      </c>
      <c r="P31" s="33">
        <f t="shared" si="2"/>
        <v>91.8</v>
      </c>
      <c r="Q31" s="35"/>
      <c r="R31" s="35"/>
    </row>
    <row r="32" spans="1:20" ht="15.75" x14ac:dyDescent="0.25">
      <c r="A32" s="23">
        <v>17</v>
      </c>
      <c r="B32" s="6" t="s">
        <v>46</v>
      </c>
      <c r="C32" s="25" t="s">
        <v>40</v>
      </c>
      <c r="D32" s="25"/>
      <c r="E32" s="25"/>
      <c r="F32" s="25"/>
      <c r="G32" s="25"/>
      <c r="H32" s="25">
        <v>0.09</v>
      </c>
      <c r="I32" s="25"/>
      <c r="J32" s="25"/>
      <c r="K32" s="25"/>
      <c r="L32" s="25"/>
      <c r="M32" s="26">
        <f t="shared" si="0"/>
        <v>0.09</v>
      </c>
      <c r="N32" s="26">
        <f>M32*H12</f>
        <v>7.6499999999999995</v>
      </c>
      <c r="O32" s="7">
        <v>70</v>
      </c>
      <c r="P32" s="33">
        <f t="shared" si="2"/>
        <v>535.5</v>
      </c>
      <c r="Q32" s="35"/>
      <c r="R32" s="35"/>
    </row>
    <row r="33" spans="1:18" ht="15.75" x14ac:dyDescent="0.25">
      <c r="A33" s="23">
        <v>18</v>
      </c>
      <c r="B33" s="6" t="s">
        <v>64</v>
      </c>
      <c r="C33" s="25"/>
      <c r="D33" s="25"/>
      <c r="E33" s="25"/>
      <c r="F33" s="25">
        <v>0.15</v>
      </c>
      <c r="G33" s="25"/>
      <c r="H33" s="25"/>
      <c r="I33" s="25"/>
      <c r="J33" s="25"/>
      <c r="K33" s="25"/>
      <c r="L33" s="25"/>
      <c r="M33" s="26">
        <v>0.15</v>
      </c>
      <c r="N33" s="26">
        <v>12.75</v>
      </c>
      <c r="O33" s="7">
        <v>50</v>
      </c>
      <c r="P33" s="33">
        <v>637.5</v>
      </c>
      <c r="Q33" s="35"/>
      <c r="R33" s="35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38"/>
      <c r="N38" s="38"/>
      <c r="O38" s="25"/>
      <c r="P38" s="39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31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5" t="s">
        <v>70</v>
      </c>
      <c r="B46" s="4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3">
        <f>SUM(P20:P45)</f>
        <v>6840.9700000000012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191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6:B46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200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201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203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204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205</v>
      </c>
      <c r="G5" t="s">
        <v>5</v>
      </c>
    </row>
    <row r="6" spans="1:18" x14ac:dyDescent="0.25">
      <c r="D6" t="s">
        <v>6</v>
      </c>
      <c r="H6" t="s">
        <v>206</v>
      </c>
    </row>
    <row r="7" spans="1:18" x14ac:dyDescent="0.25">
      <c r="B7" s="4" t="s">
        <v>207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/>
      <c r="E15" s="15"/>
      <c r="F15" s="15"/>
      <c r="G15" s="16" t="s">
        <v>208</v>
      </c>
      <c r="H15" s="16" t="s">
        <v>90</v>
      </c>
      <c r="I15" s="16" t="s">
        <v>209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210</v>
      </c>
      <c r="H17" s="21" t="s">
        <v>187</v>
      </c>
      <c r="I17" s="21" t="s">
        <v>210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211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209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212</v>
      </c>
      <c r="P19" s="33" t="s">
        <v>213</v>
      </c>
      <c r="Q19" s="35"/>
      <c r="R19" s="35"/>
    </row>
    <row r="20" spans="1:18" ht="15.75" x14ac:dyDescent="0.25">
      <c r="A20" s="23">
        <v>3</v>
      </c>
      <c r="B20" s="6" t="s">
        <v>214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215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4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2024-09-05T06:20:00Z</cp:lastPrinted>
  <dcterms:created xsi:type="dcterms:W3CDTF">2019-01-18T12:27:00Z</dcterms:created>
  <dcterms:modified xsi:type="dcterms:W3CDTF">2024-09-05T06:23:32Z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52940D1601534666B1628A3D00263BF4_12</vt:lpwstr>
  </property>
  <property fmtid="{D5CDD505-2E9C-101B-9397-08002B2CF9AE}" pid="3" name="KSOProductBuildVer">
    <vt:lpwstr>1049-12.2.0.16731</vt:lpwstr>
  </property>
</Properties>
</file>