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24" i="276" l="1"/>
  <c r="M23" i="276"/>
  <c r="P23" i="276" s="1"/>
  <c r="M22" i="276"/>
  <c r="P22" i="276" s="1"/>
  <c r="M20" i="276"/>
  <c r="P19" i="276"/>
  <c r="M18" i="276"/>
  <c r="P18" i="276" s="1"/>
  <c r="F10" i="276"/>
  <c r="P42" i="276" l="1"/>
  <c r="G10" i="276" s="1"/>
  <c r="G11" i="276" s="1"/>
  <c r="M24" i="275" l="1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F12" i="274"/>
  <c r="P42" i="274" l="1"/>
  <c r="G12" i="274" s="1"/>
  <c r="G13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<sst xmlns="http://schemas.openxmlformats.org/spreadsheetml/2006/main" count="4743" uniqueCount="218">
  <si>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</si>
  <si>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</si>
  <si>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</si>
  <si>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</si>
  <si>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</si>
  <si>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</si>
  <si>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</si>
  <si>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</si>
  <si>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</si>
  <si>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</si>
  <si>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</si>
  <si>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</si>
  <si>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</si>
  <si>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</si>
  <si>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</si>
  <si>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</si>
  <si>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</si>
  <si>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</si>
  <si>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</si>
  <si>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</si>
  <si>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</si>
  <si>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</si>
  <si>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</si>
  <si>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</si>
  <si>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</si>
  <si>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</si>
  <si>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</si>
  <si>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</si>
  <si>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</si>
  <si>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</si>
  <si>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</si>
  <si>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</si>
  <si>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</si>
  <si>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</si>
  <si>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</si>
  <si>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</si>
  <si>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</si>
  <si>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</si>
  <si>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</si>
  <si>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</si>
  <si>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</si>
  <si>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</si>
  <si>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</si>
  <si>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</si>
  <si>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</si>
  <si>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</si>
  <si>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</si>
  <si>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</si>
  <si>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</si>
  <si>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</si>
  <si>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</si>
  <si>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</si>
  <si>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</si>
  <si>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</si>
  <si>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</si>
  <si>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</si>
  <si>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</si>
  <si>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</si>
  <si>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</si>
  <si>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</si>
  <si>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</si>
  <si>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</si>
  <si>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</si>
  <si>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</si>
  <si>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</si>
  <si>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</si>
  <si>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</si>
  <si>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</si>
  <si>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</si>
  <si>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</si>
  <si>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</si>
  <si>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</si>
  <si>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</si>
  <si>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</si>
  <si>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</si>
  <si>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</si>
  <si>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</si>
  <si>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</si>
  <si>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</si>
  <si>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</si>
  <si>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</si>
  <si>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</si>
  <si>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</si>
  <si>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</si>
  <si>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</si>
  <si>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</si>
  <si>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</si>
  <si>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</si>
  <si>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</si>
  <si>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</si>
  <si>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</si>
  <si>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</si>
  <si>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</si>
  <si>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</si>
  <si>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</si>
  <si>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</si>
  <si>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</si>
  <si>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</si>
  <si>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</si>
  <si>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</si>
  <si>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</si>
  <si>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</si>
  <si>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</si>
  <si>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</si>
  <si>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</si>
  <si>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</si>
  <si>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</si>
  <si>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</si>
  <si>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</si>
  <si>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</si>
  <si>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</si>
  <si>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</si>
  <si>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</si>
  <si>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</si>
  <si>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</si>
  <si>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</si>
  <si>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</si>
  <si>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</si>
  <si>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</si>
  <si>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</si>
  <si>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</si>
  <si>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</si>
  <si>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</si>
  <si>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</si>
  <si>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</si>
  <si>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</si>
  <si>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</si>
  <si>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</si>
  <si>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</si>
  <si>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</si>
  <si>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</si>
  <si>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</si>
  <si>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</si>
  <si>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</si>
  <si>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</si>
  <si>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</si>
  <si>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</si>
  <si>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</si>
  <si>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</si>
  <si>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</si>
  <si>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</si>
  <si>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</si>
  <si>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</si>
  <si>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</si>
  <si>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</si>
  <si>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</si>
  <si>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</si>
  <si>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</si>
  <si>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</si>
  <si>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</si>
  <si>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</si>
  <si>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</si>
  <si>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</si>
  <si>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</si>
  <si>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</si>
  <si>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</si>
  <si>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</si>
  <si>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</si>
  <si>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</si>
  <si>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</si>
  <si>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</si>
  <si>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</si>
  <si>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</si>
  <si>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</si>
  <si>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</si>
  <si>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</si>
  <si>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</si>
  <si>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</si>
  <si>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</si>
  <si>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</si>
  <si>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</si>
  <si>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</si>
  <si>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</si>
  <si>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</si>
  <si>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</si>
  <si>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</si>
  <si>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</si>
  <si>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</si>
  <si>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</si>
  <si>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Печенье с маслом</t>
  </si>
  <si>
    <t>Гонибова Э.К.</t>
  </si>
  <si>
    <t>МКОУ СОШ с.п.В -АКБАШ</t>
  </si>
  <si>
    <t>МАЛОИМУЩИЕ</t>
  </si>
  <si>
    <t>Хлеб пшеничный</t>
  </si>
  <si>
    <t>Масло сл</t>
  </si>
  <si>
    <t>Соль йодированн.</t>
  </si>
  <si>
    <t>Сахар песок</t>
  </si>
  <si>
    <t>150г</t>
  </si>
  <si>
    <t>200гр</t>
  </si>
  <si>
    <t>Тарканова М.В.</t>
  </si>
  <si>
    <t>Учреждение:</t>
  </si>
  <si>
    <t>Директор_______</t>
  </si>
  <si>
    <t>суп молочный с пшенкой</t>
  </si>
  <si>
    <t>лт</t>
  </si>
  <si>
    <t>80гр</t>
  </si>
  <si>
    <t>какао с молоком</t>
  </si>
  <si>
    <t>какао</t>
  </si>
  <si>
    <t>07.02.2022год</t>
  </si>
  <si>
    <t>Учреждение: МКОУ СОШ с.п.В-Акбаш</t>
  </si>
  <si>
    <t>суп молочный с макаронами</t>
  </si>
  <si>
    <t>масло сливоч</t>
  </si>
  <si>
    <t>хлеб</t>
  </si>
  <si>
    <t>250гр</t>
  </si>
  <si>
    <t>60/10гр</t>
  </si>
  <si>
    <t>Малоимущие</t>
  </si>
  <si>
    <t>Гонибова Э.К</t>
  </si>
  <si>
    <t xml:space="preserve">                               </t>
  </si>
  <si>
    <t xml:space="preserve">хлеб </t>
  </si>
  <si>
    <t>20гр</t>
  </si>
  <si>
    <t>чай с сахаром</t>
  </si>
  <si>
    <t>Дети участников СВО</t>
  </si>
  <si>
    <t>60гр</t>
  </si>
  <si>
    <t xml:space="preserve">                                          Учреждение : МКОУ СОШ им Х.Т.Карашаева с.п.В-Акбаш</t>
  </si>
  <si>
    <t>каша перловая</t>
  </si>
  <si>
    <t>перловка</t>
  </si>
  <si>
    <t>150гр</t>
  </si>
  <si>
    <t>05.09.2024год</t>
  </si>
  <si>
    <t>хлеб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</si>
</sst>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N32" sqref="N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140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 t="s">
        <v>216</v>
      </c>
    </row>
    <row r="8" spans="1:18" x14ac:dyDescent="0.25">
      <c r="D8" t="s">
        <v>212</v>
      </c>
    </row>
    <row r="9" spans="1:18" x14ac:dyDescent="0.25">
      <c r="B9" s="23" t="s">
        <v>210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205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P42/H12</f>
        <v>24.971</v>
      </c>
      <c r="H12" s="6">
        <v>19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474.44900000000001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0.5" customHeight="1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75.75" customHeight="1" thickBot="1" x14ac:dyDescent="0.3">
      <c r="A17" s="33"/>
      <c r="B17" s="34"/>
      <c r="C17" s="119"/>
      <c r="D17" s="97" t="s">
        <v>213</v>
      </c>
      <c r="E17" s="97" t="s">
        <v>217</v>
      </c>
      <c r="F17" s="97" t="s">
        <v>209</v>
      </c>
      <c r="G17" s="101" t="s">
        <v>55</v>
      </c>
      <c r="H17" s="97"/>
      <c r="I17" s="97"/>
      <c r="J17" s="96"/>
      <c r="K17" s="96"/>
      <c r="L17" s="96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19</v>
      </c>
      <c r="E18" s="7">
        <v>19</v>
      </c>
      <c r="F18" s="7">
        <v>19</v>
      </c>
      <c r="G18" s="7">
        <v>19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188</v>
      </c>
      <c r="E19" s="10" t="s">
        <v>211</v>
      </c>
      <c r="F19" s="10" t="s">
        <v>208</v>
      </c>
      <c r="G19" s="10" t="s">
        <v>215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214</v>
      </c>
      <c r="C20" s="14" t="s">
        <v>24</v>
      </c>
      <c r="D20" s="15">
        <v>0.05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5" si="0">SUM(D20:L20)</f>
        <v>0.05</v>
      </c>
      <c r="N20" s="15">
        <f>M20*H12</f>
        <v>0.95000000000000007</v>
      </c>
      <c r="O20" s="16">
        <v>34</v>
      </c>
      <c r="P20" s="16">
        <f>N20*O20</f>
        <v>32.300000000000004</v>
      </c>
      <c r="Q20" s="1"/>
      <c r="R20" s="1"/>
    </row>
    <row r="21" spans="1:20" ht="15.75" x14ac:dyDescent="0.25">
      <c r="A21" s="26">
        <v>2</v>
      </c>
      <c r="B21" s="4" t="s">
        <v>207</v>
      </c>
      <c r="C21" s="14" t="s">
        <v>24</v>
      </c>
      <c r="D21" s="14"/>
      <c r="E21" s="14">
        <v>0.06</v>
      </c>
      <c r="F21" s="14"/>
      <c r="G21" s="14"/>
      <c r="H21" s="14"/>
      <c r="I21" s="14"/>
      <c r="J21" s="14"/>
      <c r="K21" s="14"/>
      <c r="L21" s="14"/>
      <c r="M21" s="15">
        <f t="shared" si="0"/>
        <v>0.06</v>
      </c>
      <c r="N21" s="15">
        <f>M21*H12</f>
        <v>1.1399999999999999</v>
      </c>
      <c r="O21" s="5">
        <v>44</v>
      </c>
      <c r="P21" s="16">
        <f>N21*O21</f>
        <v>50.16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/>
      <c r="F22" s="14">
        <v>1E-3</v>
      </c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1.9E-2</v>
      </c>
      <c r="O22" s="5">
        <v>600</v>
      </c>
      <c r="P22" s="16">
        <f>N22*O22</f>
        <v>11.4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0.28499999999999998</v>
      </c>
      <c r="O23" s="5">
        <v>72</v>
      </c>
      <c r="P23" s="16">
        <f t="shared" ref="P23:P24" si="1">N23*O23</f>
        <v>20.52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3.0000000000000001E-3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5.7000000000000002E-2</v>
      </c>
      <c r="O24" s="5">
        <v>17</v>
      </c>
      <c r="P24" s="16">
        <f t="shared" si="1"/>
        <v>0.96900000000000008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5.0000000000000001E-3</v>
      </c>
      <c r="E25" s="14">
        <v>1.4999999999999999E-2</v>
      </c>
      <c r="F25" s="14"/>
      <c r="G25" s="14"/>
      <c r="H25" s="14"/>
      <c r="I25" s="14"/>
      <c r="J25" s="14"/>
      <c r="K25" s="14"/>
      <c r="L25" s="14"/>
      <c r="M25" s="15">
        <f t="shared" si="0"/>
        <v>0.02</v>
      </c>
      <c r="N25" s="15">
        <f>M25*H12</f>
        <v>0.38</v>
      </c>
      <c r="O25" s="5">
        <v>570</v>
      </c>
      <c r="P25" s="16">
        <f>N25*O25</f>
        <v>216.6</v>
      </c>
      <c r="Q25" s="1"/>
      <c r="R25" s="1"/>
    </row>
    <row r="26" spans="1:20" ht="15.75" x14ac:dyDescent="0.25">
      <c r="A26" s="26">
        <v>9</v>
      </c>
      <c r="B26" s="4" t="s">
        <v>55</v>
      </c>
      <c r="C26" s="14" t="s">
        <v>24</v>
      </c>
      <c r="D26" s="14"/>
      <c r="E26" s="14"/>
      <c r="F26" s="17"/>
      <c r="G26" s="14">
        <v>0.15</v>
      </c>
      <c r="H26" s="14"/>
      <c r="I26" s="14"/>
      <c r="J26" s="14"/>
      <c r="K26" s="14"/>
      <c r="L26" s="14"/>
      <c r="M26" s="15">
        <v>0.15</v>
      </c>
      <c r="N26" s="15">
        <v>2.85</v>
      </c>
      <c r="O26" s="5">
        <v>50</v>
      </c>
      <c r="P26" s="16">
        <v>142.5</v>
      </c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 t="s">
        <v>206</v>
      </c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116" t="s">
        <v>57</v>
      </c>
      <c r="B42" s="11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SUM(P20:P41)</f>
        <v>474.44900000000001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 t="s">
        <v>60</v>
      </c>
      <c r="C44" s="2" t="s">
        <v>102</v>
      </c>
      <c r="D44" s="2"/>
      <c r="E44" s="2"/>
      <c r="F44" s="2"/>
      <c r="G44" s="2"/>
      <c r="H44" s="2"/>
      <c r="I44" s="2"/>
      <c r="J44" s="2" t="s">
        <v>33</v>
      </c>
      <c r="K44" s="2" t="s">
        <v>103</v>
      </c>
      <c r="L44" s="2"/>
      <c r="M44" s="2"/>
      <c r="N44" s="2"/>
      <c r="O44" s="2" t="s">
        <v>180</v>
      </c>
      <c r="P44" s="2"/>
    </row>
    <row r="47" spans="1:18" x14ac:dyDescent="0.25">
      <c r="B47" t="s">
        <v>90</v>
      </c>
      <c r="C47" t="s">
        <v>102</v>
      </c>
    </row>
  </sheetData>
  <mergeCells count="15">
    <mergeCell ref="A42:B42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69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198</v>
      </c>
    </row>
    <row r="7" spans="1:18" x14ac:dyDescent="0.25">
      <c r="B7" s="23" t="s">
        <v>204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P43/H10</f>
        <v>25.757999999999999</v>
      </c>
      <c r="H10" s="6">
        <v>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51.515999999999998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9" t="s">
        <v>199</v>
      </c>
      <c r="E15" s="99" t="s">
        <v>195</v>
      </c>
      <c r="F15" s="99" t="s">
        <v>67</v>
      </c>
      <c r="G15" s="99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</v>
      </c>
      <c r="E16" s="7">
        <v>2</v>
      </c>
      <c r="F16" s="7">
        <v>2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202</v>
      </c>
      <c r="E17" s="10" t="s">
        <v>188</v>
      </c>
      <c r="F17" s="10" t="s">
        <v>203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37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4" si="0">SUM(D18:L18)</f>
        <v>2.5000000000000001E-2</v>
      </c>
      <c r="N18" s="15">
        <f>M18*H10</f>
        <v>0.05</v>
      </c>
      <c r="O18" s="16">
        <v>38</v>
      </c>
      <c r="P18" s="16">
        <f>N18*O18</f>
        <v>1.9000000000000001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24</v>
      </c>
      <c r="D19" s="14">
        <v>0.12</v>
      </c>
      <c r="E19" s="14">
        <v>0.1</v>
      </c>
      <c r="F19" s="14"/>
      <c r="G19" s="14"/>
      <c r="H19" s="14"/>
      <c r="I19" s="14"/>
      <c r="J19" s="14"/>
      <c r="K19" s="14"/>
      <c r="L19" s="14"/>
      <c r="M19" s="15">
        <f t="shared" si="0"/>
        <v>0.22</v>
      </c>
      <c r="N19" s="15">
        <f>M19*H10</f>
        <v>0.44</v>
      </c>
      <c r="O19" s="5">
        <v>55</v>
      </c>
      <c r="P19" s="16">
        <f>N19*O19</f>
        <v>24.2</v>
      </c>
      <c r="Q19" s="1"/>
      <c r="R19" s="1"/>
    </row>
    <row r="20" spans="1:20" ht="15.75" x14ac:dyDescent="0.25">
      <c r="A20" s="26">
        <v>3</v>
      </c>
      <c r="B20" s="4" t="s">
        <v>200</v>
      </c>
      <c r="C20" s="14" t="s">
        <v>24</v>
      </c>
      <c r="D20" s="14">
        <v>5.0000000000000001E-3</v>
      </c>
      <c r="E20" s="14"/>
      <c r="F20" s="14">
        <v>0.01</v>
      </c>
      <c r="G20" s="14"/>
      <c r="H20" s="14"/>
      <c r="I20" s="14"/>
      <c r="J20" s="14"/>
      <c r="K20" s="14"/>
      <c r="L20" s="14"/>
      <c r="M20" s="15">
        <f t="shared" si="0"/>
        <v>1.4999999999999999E-2</v>
      </c>
      <c r="N20" s="15">
        <f>M20*H10</f>
        <v>0.03</v>
      </c>
      <c r="O20" s="5">
        <v>440</v>
      </c>
      <c r="P20" s="16">
        <f>N20*O20</f>
        <v>13.2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0.04</v>
      </c>
      <c r="O21" s="5">
        <v>59</v>
      </c>
      <c r="P21" s="16">
        <f t="shared" ref="P21:P24" si="1">N21*O21</f>
        <v>2.36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4.0000000000000001E-3</v>
      </c>
      <c r="O22" s="5">
        <v>14</v>
      </c>
      <c r="P22" s="16">
        <f t="shared" si="1"/>
        <v>5.6000000000000001E-2</v>
      </c>
      <c r="Q22" s="1"/>
      <c r="R22" s="1"/>
    </row>
    <row r="23" spans="1:20" ht="15.75" x14ac:dyDescent="0.25">
      <c r="A23" s="26">
        <v>6</v>
      </c>
      <c r="B23" s="4" t="s">
        <v>196</v>
      </c>
      <c r="C23" s="14" t="s">
        <v>24</v>
      </c>
      <c r="D23" s="14"/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8.0000000000000002E-3</v>
      </c>
      <c r="O23" s="5">
        <v>700</v>
      </c>
      <c r="P23" s="16">
        <f>N23*O23</f>
        <v>5.6000000000000005</v>
      </c>
      <c r="Q23" s="1"/>
      <c r="R23" s="1"/>
    </row>
    <row r="24" spans="1:20" ht="15.75" x14ac:dyDescent="0.25">
      <c r="A24" s="26">
        <v>7</v>
      </c>
      <c r="B24" s="4" t="s">
        <v>201</v>
      </c>
      <c r="C24" s="14" t="s">
        <v>24</v>
      </c>
      <c r="D24" s="14"/>
      <c r="E24" s="14"/>
      <c r="F24" s="14">
        <v>0.06</v>
      </c>
      <c r="G24" s="14"/>
      <c r="H24" s="14"/>
      <c r="I24" s="14"/>
      <c r="J24" s="14"/>
      <c r="K24" s="14"/>
      <c r="L24" s="14"/>
      <c r="M24" s="15">
        <f t="shared" si="0"/>
        <v>0.06</v>
      </c>
      <c r="N24" s="15">
        <f>M24*H10</f>
        <v>0.12</v>
      </c>
      <c r="O24" s="5">
        <v>35</v>
      </c>
      <c r="P24" s="16">
        <f t="shared" si="1"/>
        <v>4.2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116" t="s">
        <v>57</v>
      </c>
      <c r="B43" s="1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51.515999999999998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180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A43:B43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190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P42/H10</f>
        <v>25.893000000000001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517.86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192</v>
      </c>
      <c r="E15" s="100" t="s">
        <v>67</v>
      </c>
      <c r="F15" s="100" t="s">
        <v>195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187</v>
      </c>
      <c r="E17" s="10" t="s">
        <v>194</v>
      </c>
      <c r="F17" s="10" t="s">
        <v>188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111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3" si="0">SUM(D18:L18)</f>
        <v>2.5000000000000001E-2</v>
      </c>
      <c r="N18" s="15">
        <v>0.5</v>
      </c>
      <c r="O18" s="16">
        <v>47</v>
      </c>
      <c r="P18" s="16">
        <f>N18*O18</f>
        <v>23.5</v>
      </c>
      <c r="Q18" s="1"/>
      <c r="R18" s="1"/>
    </row>
    <row r="19" spans="1:20" ht="15.75" x14ac:dyDescent="0.25">
      <c r="A19" s="26">
        <v>2</v>
      </c>
      <c r="B19" s="4" t="s">
        <v>184</v>
      </c>
      <c r="C19" s="14" t="s">
        <v>24</v>
      </c>
      <c r="D19" s="14">
        <v>5.2500000000000003E-3</v>
      </c>
      <c r="E19" s="14">
        <v>1.4999999999999999E-2</v>
      </c>
      <c r="F19" s="14"/>
      <c r="G19" s="14"/>
      <c r="H19" s="14"/>
      <c r="I19" s="14"/>
      <c r="J19" s="14"/>
      <c r="K19" s="14"/>
      <c r="L19" s="14"/>
      <c r="M19" s="15">
        <v>0.02</v>
      </c>
      <c r="N19" s="15">
        <v>0.4</v>
      </c>
      <c r="O19" s="5">
        <v>450</v>
      </c>
      <c r="P19" s="16">
        <f>N19*O19</f>
        <v>180</v>
      </c>
      <c r="Q19" s="1"/>
      <c r="R19" s="1"/>
    </row>
    <row r="20" spans="1:20" ht="15.75" x14ac:dyDescent="0.25">
      <c r="A20" s="26">
        <v>3</v>
      </c>
      <c r="B20" s="4" t="s">
        <v>185</v>
      </c>
      <c r="C20" s="14" t="s">
        <v>24</v>
      </c>
      <c r="D20" s="14">
        <v>2.2499999999999998E-3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2.2499999999999998E-3</v>
      </c>
      <c r="N20" s="15">
        <v>0.04</v>
      </c>
      <c r="O20" s="5">
        <v>14</v>
      </c>
      <c r="P20" s="16">
        <v>0.56000000000000005</v>
      </c>
      <c r="Q20" s="1"/>
      <c r="R20" s="1"/>
    </row>
    <row r="21" spans="1:20" ht="15.75" x14ac:dyDescent="0.25">
      <c r="A21" s="26">
        <v>4</v>
      </c>
      <c r="B21" s="4" t="s">
        <v>32</v>
      </c>
      <c r="C21" s="14" t="s">
        <v>193</v>
      </c>
      <c r="D21" s="14">
        <v>7.0000000000000007E-2</v>
      </c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v>0.14000000000000001</v>
      </c>
      <c r="N21" s="15">
        <v>3</v>
      </c>
      <c r="O21" s="5">
        <v>55</v>
      </c>
      <c r="P21" s="16">
        <v>165</v>
      </c>
      <c r="Q21" s="1"/>
      <c r="R21" s="1"/>
    </row>
    <row r="22" spans="1:20" ht="15.75" x14ac:dyDescent="0.25">
      <c r="A22" s="26">
        <v>4</v>
      </c>
      <c r="B22" s="4" t="s">
        <v>196</v>
      </c>
      <c r="C22" s="14" t="s">
        <v>24</v>
      </c>
      <c r="D22" s="14"/>
      <c r="E22" s="14"/>
      <c r="F22" s="14">
        <v>4.0000000000000001E-3</v>
      </c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v>0.1</v>
      </c>
      <c r="O22" s="5">
        <v>700</v>
      </c>
      <c r="P22" s="16">
        <f t="shared" ref="P22:P23" si="1">N22*O22</f>
        <v>70</v>
      </c>
      <c r="Q22" s="1"/>
      <c r="R22" s="1"/>
    </row>
    <row r="23" spans="1:20" ht="15.75" x14ac:dyDescent="0.25">
      <c r="A23" s="26">
        <v>5</v>
      </c>
      <c r="B23" s="4" t="s">
        <v>186</v>
      </c>
      <c r="C23" s="14" t="s">
        <v>24</v>
      </c>
      <c r="D23" s="14"/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0.02</v>
      </c>
      <c r="N23" s="15">
        <v>0.4</v>
      </c>
      <c r="O23" s="5">
        <v>57</v>
      </c>
      <c r="P23" s="16">
        <f t="shared" si="1"/>
        <v>22.8</v>
      </c>
      <c r="Q23" s="1"/>
      <c r="R23" s="1"/>
    </row>
    <row r="24" spans="1:20" ht="15.75" x14ac:dyDescent="0.25">
      <c r="A24" s="26">
        <v>6</v>
      </c>
      <c r="B24" s="4" t="s">
        <v>183</v>
      </c>
      <c r="C24" s="14" t="s">
        <v>24</v>
      </c>
      <c r="D24" s="14"/>
      <c r="E24" s="14">
        <v>0.08</v>
      </c>
      <c r="F24" s="14"/>
      <c r="G24" s="14"/>
      <c r="H24" s="14"/>
      <c r="I24" s="14"/>
      <c r="J24" s="14"/>
      <c r="K24" s="14"/>
      <c r="L24" s="14"/>
      <c r="M24" s="15">
        <f>D24+E24</f>
        <v>0.08</v>
      </c>
      <c r="N24" s="15">
        <v>1.6</v>
      </c>
      <c r="O24" s="5">
        <v>35</v>
      </c>
      <c r="P24" s="16">
        <v>56</v>
      </c>
      <c r="Q24" s="74"/>
      <c r="R24" s="1"/>
    </row>
    <row r="25" spans="1:20" ht="15.75" x14ac:dyDescent="0.25">
      <c r="A25" s="26">
        <v>7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8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9</v>
      </c>
      <c r="B27" s="4"/>
      <c r="C27" s="14"/>
      <c r="D27" s="14"/>
      <c r="E27" s="14"/>
      <c r="F27" s="17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73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25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26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</row>
    <row r="38" spans="1:18" ht="15.75" x14ac:dyDescent="0.25">
      <c r="A38" s="26">
        <v>27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14"/>
      <c r="P38" s="16"/>
    </row>
    <row r="39" spans="1:18" ht="15" customHeight="1" x14ac:dyDescent="0.25">
      <c r="A39" s="26">
        <v>28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</row>
    <row r="40" spans="1:18" ht="15" customHeight="1" x14ac:dyDescent="0.25">
      <c r="A40" s="26">
        <v>29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" customHeight="1" x14ac:dyDescent="0.25">
      <c r="A41" s="26">
        <v>30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5"/>
    </row>
    <row r="42" spans="1:18" ht="15.75" x14ac:dyDescent="0.25">
      <c r="A42" s="116" t="s">
        <v>57</v>
      </c>
      <c r="B42" s="11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SUM(P18:P41)</f>
        <v>517.86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 t="s">
        <v>33</v>
      </c>
      <c r="K44" s="2"/>
      <c r="L44" s="2"/>
      <c r="M44" s="2"/>
      <c r="N44" s="2"/>
      <c r="O44" s="2" t="s">
        <v>180</v>
      </c>
      <c r="P44" s="2"/>
    </row>
    <row r="45" spans="1:18" ht="15.75" x14ac:dyDescent="0.25">
      <c r="B45" s="64" t="s">
        <v>90</v>
      </c>
    </row>
    <row r="49" spans="2:2" ht="15.75" x14ac:dyDescent="0.25">
      <c r="B49" s="2" t="s">
        <v>60</v>
      </c>
    </row>
  </sheetData>
  <mergeCells count="15">
    <mergeCell ref="A42:B42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2024-09-05T06:19:03Z</cp:lastPrinted>
  <dcterms:created xsi:type="dcterms:W3CDTF">2019-01-18T12:27:48Z</dcterms:created>
  <dcterms:modified xsi:type="dcterms:W3CDTF">2024-09-05T06:23:34Z</dcterms:modified>
</cp:coreProperties>
</file>