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276" l="1"/>
  <c r="P21" i="276" s="1"/>
  <c r="M20" i="276"/>
  <c r="P20" i="276" s="1"/>
  <c r="M19" i="276"/>
  <c r="P19" i="276" s="1"/>
  <c r="F10" i="276"/>
  <c r="P47" i="276" l="1"/>
  <c r="M26" i="275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P20" i="275"/>
  <c r="F12" i="275"/>
  <c r="P41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<sst xmlns="http://schemas.openxmlformats.org/spreadsheetml/2006/main" count="4791" uniqueCount="208">
  <si>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</si>
  <si>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</si>
  <si>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</si>
  <si>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</si>
  <si>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</si>
  <si>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</si>
  <si>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</si>
  <si>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</si>
  <si>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</si>
  <si>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</si>
  <si>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</si>
  <si>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</si>
  <si>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</si>
  <si>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</si>
  <si>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</si>
  <si>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</si>
  <si>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</si>
  <si>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</si>
  <si>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</si>
  <si>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</si>
  <si>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</si>
  <si>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</si>
  <si>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</si>
  <si>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</si>
  <si>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</si>
  <si>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</si>
  <si>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</si>
  <si>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</si>
  <si>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</si>
  <si>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</si>
  <si>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</si>
  <si>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</si>
  <si>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</si>
  <si>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</si>
  <si>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</si>
  <si>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</si>
  <si>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</si>
  <si>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</si>
  <si>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</si>
  <si>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</si>
  <si>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</si>
  <si>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</si>
  <si>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</si>
  <si>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</si>
  <si>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</si>
  <si>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</si>
  <si>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</si>
  <si>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</si>
  <si>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</si>
  <si>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</si>
  <si>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</si>
  <si>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</si>
  <si>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</si>
  <si>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</si>
  <si>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</si>
  <si>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</si>
  <si>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</si>
  <si>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</si>
  <si>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</si>
  <si>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</si>
  <si>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</si>
  <si>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</si>
  <si>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</si>
  <si>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</si>
  <si>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</si>
  <si>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</si>
  <si>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</si>
  <si>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</si>
  <si>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</si>
  <si>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</si>
  <si>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</si>
  <si>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</si>
  <si>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</si>
  <si>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</si>
  <si>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</si>
  <si>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</si>
  <si>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</si>
  <si>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</si>
  <si>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</si>
  <si>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</si>
  <si>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</si>
  <si>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</si>
  <si>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</si>
  <si>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</si>
  <si>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</si>
  <si>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</si>
  <si>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</si>
  <si>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</si>
  <si>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</si>
  <si>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</si>
  <si>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</si>
  <si>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</si>
  <si>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</si>
  <si>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</si>
  <si>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</si>
  <si>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</si>
  <si>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</si>
  <si>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</si>
  <si>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</si>
  <si>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</si>
  <si>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</si>
  <si>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</si>
  <si>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</si>
  <si>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</si>
  <si>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</si>
  <si>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</si>
  <si>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</si>
  <si>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</si>
  <si>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</si>
  <si>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</si>
  <si>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</si>
  <si>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</si>
  <si>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</si>
  <si>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</si>
  <si>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</si>
  <si>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</si>
  <si>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</si>
  <si>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</si>
  <si>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</si>
  <si>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</si>
  <si>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</si>
  <si>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</si>
  <si>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</si>
  <si>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</si>
  <si>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</si>
  <si>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</si>
  <si>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</si>
  <si>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</si>
  <si>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</si>
  <si>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</si>
  <si>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</si>
  <si>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</si>
  <si>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</si>
  <si>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</si>
  <si>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</si>
  <si>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</si>
  <si>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</si>
  <si>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</si>
  <si>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</si>
  <si>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</si>
  <si>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</si>
  <si>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</si>
  <si>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</si>
  <si>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</si>
  <si>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</si>
  <si>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</si>
  <si>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</si>
  <si>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</si>
  <si>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</si>
  <si>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</si>
  <si>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</si>
  <si>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</si>
  <si>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</si>
  <si>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</si>
  <si>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</si>
  <si>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</si>
  <si>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</si>
  <si>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</si>
  <si>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</si>
  <si>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</si>
  <si>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</si>
  <si>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</si>
  <si>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</si>
  <si>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</si>
  <si>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</si>
  <si>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</si>
  <si>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</si>
  <si>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</si>
  <si>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</si>
  <si>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</si>
  <si>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</si>
  <si>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</si>
  <si>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</si>
  <si>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</si>
  <si>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</si>
  <si>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</si>
  <si>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</si>
  <si>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</si>
  <si>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</si>
  <si>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</si>
  <si>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</si>
  <si>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</si>
  <si>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</si>
  <si>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</si>
  <si>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</si>
  <si>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Хлеб пшеничн</t>
  </si>
  <si>
    <t>200гр</t>
  </si>
  <si>
    <t xml:space="preserve">Яйцо 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</si>
  <si>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</si>
  <si>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</si>
  <si>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</si>
  <si>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</si>
  <si>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</si>
  <si>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</si>
  <si>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 xml:space="preserve">омлет </t>
  </si>
  <si>
    <t>масло сливоч.</t>
  </si>
  <si>
    <t>80/10гр</t>
  </si>
  <si>
    <t>лт</t>
  </si>
  <si>
    <t>100/5гр</t>
  </si>
  <si>
    <t>21.02.2022год</t>
  </si>
  <si>
    <t xml:space="preserve">яйцо </t>
  </si>
  <si>
    <t>омлет</t>
  </si>
  <si>
    <t xml:space="preserve">хлеб </t>
  </si>
  <si>
    <t>Учреждение: МКОУ СОШ им Х.Т.Карашаева с.п.В-Акбаш</t>
  </si>
  <si>
    <t>150гр</t>
  </si>
  <si>
    <t>70гр</t>
  </si>
  <si>
    <t>Дети участников СВО</t>
  </si>
  <si>
    <t>17.10.2024год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</si>
</sst>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J23" sqref="J2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189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207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15</v>
      </c>
    </row>
    <row r="7" spans="1:18" x14ac:dyDescent="0.25">
      <c r="F7" s="20" t="s">
        <v>207</v>
      </c>
    </row>
    <row r="8" spans="1:18" x14ac:dyDescent="0.25">
      <c r="D8" t="s">
        <v>4</v>
      </c>
      <c r="F8" t="s">
        <v>203</v>
      </c>
    </row>
    <row r="9" spans="1:18" x14ac:dyDescent="0.25">
      <c r="B9" s="23" t="s">
        <v>206</v>
      </c>
      <c r="D9" s="23"/>
      <c r="E9" s="23"/>
    </row>
    <row r="10" spans="1:18" ht="46.5" customHeight="1" x14ac:dyDescent="0.25">
      <c r="B10" s="112" t="s">
        <v>5</v>
      </c>
      <c r="C10" s="113"/>
      <c r="D10" s="114" t="s">
        <v>42</v>
      </c>
      <c r="E10" s="114" t="s">
        <v>8</v>
      </c>
      <c r="F10" s="114" t="s">
        <v>9</v>
      </c>
      <c r="G10" s="114" t="s">
        <v>10</v>
      </c>
      <c r="H10" s="114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5"/>
      <c r="E11" s="115"/>
      <c r="F11" s="115"/>
      <c r="G11" s="115"/>
      <c r="H11" s="115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25</v>
      </c>
      <c r="E12" s="4">
        <v>19</v>
      </c>
      <c r="F12" s="4">
        <f>E12*D12</f>
        <v>475</v>
      </c>
      <c r="G12" s="5">
        <f>P41/H12</f>
        <v>23.888000000000005</v>
      </c>
      <c r="H12" s="6">
        <v>17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406.09600000000012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8" t="s">
        <v>17</v>
      </c>
      <c r="D15" s="109" t="s">
        <v>14</v>
      </c>
      <c r="E15" s="110"/>
      <c r="F15" s="110"/>
      <c r="G15" s="110"/>
      <c r="H15" s="110"/>
      <c r="I15" s="110"/>
      <c r="J15" s="110"/>
      <c r="K15" s="110"/>
      <c r="L15" s="110"/>
      <c r="M15" s="120" t="s">
        <v>18</v>
      </c>
      <c r="N15" s="122" t="s">
        <v>19</v>
      </c>
      <c r="O15" s="102" t="s">
        <v>20</v>
      </c>
      <c r="P15" s="105" t="s">
        <v>21</v>
      </c>
      <c r="Q15" s="1"/>
      <c r="R15" s="1"/>
    </row>
    <row r="16" spans="1:18" ht="15.75" x14ac:dyDescent="0.25">
      <c r="A16" s="31"/>
      <c r="B16" s="32" t="s">
        <v>13</v>
      </c>
      <c r="C16" s="119"/>
      <c r="D16" s="107" t="s">
        <v>15</v>
      </c>
      <c r="E16" s="107"/>
      <c r="F16" s="108"/>
      <c r="G16" s="109" t="s">
        <v>16</v>
      </c>
      <c r="H16" s="110"/>
      <c r="I16" s="110"/>
      <c r="J16" s="110"/>
      <c r="K16" s="110"/>
      <c r="L16" s="111"/>
      <c r="M16" s="121"/>
      <c r="N16" s="123"/>
      <c r="O16" s="103"/>
      <c r="P16" s="106"/>
      <c r="Q16" s="1"/>
      <c r="R16" s="1"/>
    </row>
    <row r="17" spans="1:20" ht="87.75" customHeight="1" thickBot="1" x14ac:dyDescent="0.3">
      <c r="A17" s="33"/>
      <c r="B17" s="34"/>
      <c r="C17" s="119"/>
      <c r="D17" s="99" t="s">
        <v>201</v>
      </c>
      <c r="E17" s="99" t="s">
        <v>163</v>
      </c>
      <c r="F17" s="99" t="s">
        <v>202</v>
      </c>
      <c r="G17" s="99"/>
      <c r="H17" s="98"/>
      <c r="I17" s="98"/>
      <c r="J17" s="98"/>
      <c r="K17" s="98"/>
      <c r="L17" s="98"/>
      <c r="M17" s="121"/>
      <c r="N17" s="123"/>
      <c r="O17" s="104"/>
      <c r="P17" s="10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17</v>
      </c>
      <c r="E18" s="7">
        <v>17</v>
      </c>
      <c r="F18" s="7">
        <v>17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204</v>
      </c>
      <c r="E19" s="10" t="s">
        <v>186</v>
      </c>
      <c r="F19" s="10" t="s">
        <v>205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200</v>
      </c>
      <c r="C20" s="14" t="s">
        <v>24</v>
      </c>
      <c r="D20" s="15">
        <v>2</v>
      </c>
      <c r="E20" s="15"/>
      <c r="F20" s="14"/>
      <c r="G20" s="15"/>
      <c r="H20" s="15"/>
      <c r="I20" s="15"/>
      <c r="J20" s="15"/>
      <c r="K20" s="15"/>
      <c r="L20" s="15"/>
      <c r="M20" s="15">
        <v>2</v>
      </c>
      <c r="N20" s="15">
        <v>34</v>
      </c>
      <c r="O20" s="16">
        <v>9</v>
      </c>
      <c r="P20" s="16">
        <f>N20*O20</f>
        <v>306</v>
      </c>
      <c r="Q20" s="1"/>
      <c r="R20" s="1"/>
    </row>
    <row r="21" spans="1:20" ht="15.75" x14ac:dyDescent="0.25">
      <c r="A21" s="26">
        <v>2</v>
      </c>
      <c r="B21" s="4" t="s">
        <v>202</v>
      </c>
      <c r="C21" s="14" t="s">
        <v>24</v>
      </c>
      <c r="D21" s="14"/>
      <c r="E21" s="14"/>
      <c r="F21" s="14">
        <v>7.0000000000000007E-2</v>
      </c>
      <c r="G21" s="14"/>
      <c r="H21" s="14"/>
      <c r="I21" s="14"/>
      <c r="J21" s="14"/>
      <c r="K21" s="14"/>
      <c r="L21" s="14"/>
      <c r="M21" s="15">
        <f t="shared" ref="M21:M26" si="0">SUM(D21:L21)</f>
        <v>7.0000000000000007E-2</v>
      </c>
      <c r="N21" s="15">
        <f>M21*H12</f>
        <v>1.1900000000000002</v>
      </c>
      <c r="O21" s="5">
        <v>44</v>
      </c>
      <c r="P21" s="16">
        <f>N21*O21</f>
        <v>52.360000000000007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M22*H12</f>
        <v>1.7000000000000001E-2</v>
      </c>
      <c r="O22" s="5">
        <v>550</v>
      </c>
      <c r="P22" s="16">
        <f>N22*O22</f>
        <v>9.3500000000000014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1.4999999999999999E-2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M23*H12</f>
        <v>0.255</v>
      </c>
      <c r="O23" s="5">
        <v>73</v>
      </c>
      <c r="P23" s="16">
        <f t="shared" ref="P23:P26" si="1">N23*O23</f>
        <v>18.615000000000002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2E-3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2E-3</v>
      </c>
      <c r="N24" s="15">
        <f>M24*H12</f>
        <v>3.4000000000000002E-2</v>
      </c>
      <c r="O24" s="5">
        <v>19</v>
      </c>
      <c r="P24" s="16">
        <f t="shared" si="1"/>
        <v>0.64600000000000002</v>
      </c>
      <c r="Q24" s="1"/>
      <c r="R24" s="1"/>
    </row>
    <row r="25" spans="1:20" ht="15.75" x14ac:dyDescent="0.25">
      <c r="A25" s="26">
        <v>6</v>
      </c>
      <c r="B25" s="4" t="s">
        <v>49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3.0000000000000001E-3</v>
      </c>
      <c r="N25" s="15">
        <f>M25*H12</f>
        <v>5.1000000000000004E-2</v>
      </c>
      <c r="O25" s="5">
        <v>135</v>
      </c>
      <c r="P25" s="16">
        <f>N25*O25</f>
        <v>6.8850000000000007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0.01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0.01</v>
      </c>
      <c r="N26" s="15">
        <v>0.17</v>
      </c>
      <c r="O26" s="5">
        <v>72</v>
      </c>
      <c r="P26" s="16">
        <f t="shared" si="1"/>
        <v>12.24</v>
      </c>
      <c r="Q26" s="1"/>
      <c r="R26" s="1"/>
    </row>
    <row r="27" spans="1:20" ht="15.75" x14ac:dyDescent="0.25">
      <c r="A27" s="26">
        <v>8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9</v>
      </c>
      <c r="B28" s="4"/>
      <c r="C28" s="14"/>
      <c r="D28" s="14"/>
      <c r="E28" s="14"/>
      <c r="F28" s="17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  <c r="T28" s="22"/>
    </row>
    <row r="29" spans="1:20" ht="15.75" x14ac:dyDescent="0.25">
      <c r="A29" s="26">
        <v>10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11</v>
      </c>
      <c r="B30" s="4"/>
      <c r="C30" s="14"/>
      <c r="D30" s="19"/>
      <c r="E30" s="24"/>
      <c r="F30" s="14"/>
      <c r="G30" s="17"/>
      <c r="H30" s="17"/>
      <c r="I30" s="17"/>
      <c r="J30" s="17"/>
      <c r="K30" s="17"/>
      <c r="L30" s="17"/>
      <c r="M30" s="15"/>
      <c r="N30" s="15"/>
      <c r="O30" s="18"/>
      <c r="P30" s="16"/>
      <c r="Q30" s="1"/>
      <c r="R30" s="1"/>
    </row>
    <row r="31" spans="1:20" ht="15.75" x14ac:dyDescent="0.25">
      <c r="A31" s="26">
        <v>12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13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14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15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16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17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19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21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/>
      <c r="Q40" s="1"/>
      <c r="R40" s="1"/>
    </row>
    <row r="41" spans="1:18" ht="15.75" x14ac:dyDescent="0.25">
      <c r="A41" s="116" t="s">
        <v>57</v>
      </c>
      <c r="B41" s="11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5"/>
      <c r="P41" s="16">
        <f>SUM(P20:P40)</f>
        <v>406.09600000000006</v>
      </c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2" t="s">
        <v>60</v>
      </c>
      <c r="C43" s="2" t="s">
        <v>102</v>
      </c>
      <c r="D43" s="2"/>
      <c r="E43" s="2"/>
      <c r="F43" s="2"/>
      <c r="G43" s="2"/>
      <c r="H43" s="2"/>
      <c r="I43" s="2"/>
      <c r="J43" s="2" t="s">
        <v>33</v>
      </c>
      <c r="K43" s="2" t="s">
        <v>103</v>
      </c>
      <c r="L43" s="2"/>
      <c r="M43" s="2"/>
      <c r="N43" s="2"/>
      <c r="O43" s="2" t="s">
        <v>182</v>
      </c>
      <c r="P43" s="2"/>
    </row>
    <row r="46" spans="1:18" x14ac:dyDescent="0.25">
      <c r="B46" t="s">
        <v>90</v>
      </c>
      <c r="C46" t="s">
        <v>102</v>
      </c>
    </row>
  </sheetData>
  <mergeCells count="15">
    <mergeCell ref="A41:B41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193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18</v>
      </c>
    </row>
    <row r="5" spans="1:18" x14ac:dyDescent="0.25">
      <c r="F5" s="20" t="s">
        <v>199</v>
      </c>
    </row>
    <row r="6" spans="1:18" x14ac:dyDescent="0.25">
      <c r="D6" t="s">
        <v>4</v>
      </c>
      <c r="F6" t="s">
        <v>191</v>
      </c>
      <c r="H6" t="s">
        <v>183</v>
      </c>
    </row>
    <row r="7" spans="1:18" x14ac:dyDescent="0.25">
      <c r="B7" s="23" t="s">
        <v>184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v>24.94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438.98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100" t="s">
        <v>194</v>
      </c>
      <c r="E15" s="101" t="s">
        <v>190</v>
      </c>
      <c r="F15" s="100" t="s">
        <v>67</v>
      </c>
      <c r="G15" s="98"/>
      <c r="H15" s="98"/>
      <c r="I15" s="98"/>
      <c r="J15" s="98"/>
      <c r="K15" s="98"/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20</v>
      </c>
      <c r="E16" s="7">
        <v>20</v>
      </c>
      <c r="F16" s="7">
        <v>20</v>
      </c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198</v>
      </c>
      <c r="E17" s="10" t="s">
        <v>186</v>
      </c>
      <c r="F17" s="10" t="s">
        <v>196</v>
      </c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187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v>0.1</v>
      </c>
      <c r="N18" s="15">
        <v>30</v>
      </c>
      <c r="O18" s="16">
        <v>7.5</v>
      </c>
      <c r="P18" s="16">
        <v>225</v>
      </c>
      <c r="Q18" s="1"/>
      <c r="R18" s="1"/>
    </row>
    <row r="19" spans="1:20" ht="15.75" x14ac:dyDescent="0.25">
      <c r="A19" s="26">
        <v>2</v>
      </c>
      <c r="B19" s="4" t="s">
        <v>188</v>
      </c>
      <c r="C19" s="14" t="s">
        <v>24</v>
      </c>
      <c r="D19" s="14">
        <v>1E-3</v>
      </c>
      <c r="E19" s="14"/>
      <c r="F19" s="14"/>
      <c r="G19" s="14"/>
      <c r="H19" s="14"/>
      <c r="I19" s="14"/>
      <c r="J19" s="14"/>
      <c r="K19" s="14"/>
      <c r="L19" s="14"/>
      <c r="M19" s="15">
        <f t="shared" ref="M19:M21" si="0">SUM(D19:L19)</f>
        <v>1E-3</v>
      </c>
      <c r="N19" s="15">
        <v>0.02</v>
      </c>
      <c r="O19" s="5">
        <v>14</v>
      </c>
      <c r="P19" s="16">
        <f>N19*O19</f>
        <v>0.28000000000000003</v>
      </c>
      <c r="Q19" s="1"/>
      <c r="R19" s="1"/>
    </row>
    <row r="20" spans="1:20" ht="15.75" x14ac:dyDescent="0.25">
      <c r="A20" s="26">
        <v>3</v>
      </c>
      <c r="B20" s="4" t="s">
        <v>192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0.02</v>
      </c>
      <c r="O20" s="5">
        <v>500</v>
      </c>
      <c r="P20" s="16">
        <f>N20*O20</f>
        <v>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v>0.3</v>
      </c>
      <c r="O21" s="5">
        <v>59</v>
      </c>
      <c r="P21" s="16">
        <f t="shared" ref="P21" si="1">N21*O21</f>
        <v>17.7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0.08</v>
      </c>
      <c r="G22" s="14"/>
      <c r="H22" s="14"/>
      <c r="I22" s="14"/>
      <c r="J22" s="14"/>
      <c r="K22" s="14"/>
      <c r="L22" s="14"/>
      <c r="M22" s="15">
        <v>0.08</v>
      </c>
      <c r="N22" s="15">
        <v>1.6</v>
      </c>
      <c r="O22" s="5">
        <v>35</v>
      </c>
      <c r="P22" s="16">
        <v>56</v>
      </c>
      <c r="Q22" s="74"/>
      <c r="R22" s="1"/>
    </row>
    <row r="23" spans="1:20" ht="15.75" x14ac:dyDescent="0.25">
      <c r="A23" s="26">
        <v>7</v>
      </c>
      <c r="B23" s="4" t="s">
        <v>195</v>
      </c>
      <c r="C23" s="14" t="s">
        <v>24</v>
      </c>
      <c r="D23" s="14">
        <v>5.0000000000000001E-3</v>
      </c>
      <c r="E23" s="14"/>
      <c r="F23" s="14">
        <v>0.01</v>
      </c>
      <c r="G23" s="14"/>
      <c r="H23" s="14"/>
      <c r="I23" s="14"/>
      <c r="J23" s="14"/>
      <c r="K23" s="14"/>
      <c r="L23" s="14"/>
      <c r="M23" s="15">
        <v>1.4999999999999999E-2</v>
      </c>
      <c r="N23" s="15">
        <v>0.3</v>
      </c>
      <c r="O23" s="5">
        <v>450</v>
      </c>
      <c r="P23" s="16">
        <v>135</v>
      </c>
      <c r="Q23" s="1"/>
      <c r="R23" s="1"/>
    </row>
    <row r="24" spans="1:20" ht="15.75" x14ac:dyDescent="0.25">
      <c r="A24" s="26">
        <v>8</v>
      </c>
      <c r="B24" s="4" t="s">
        <v>32</v>
      </c>
      <c r="C24" s="14" t="s">
        <v>197</v>
      </c>
      <c r="D24" s="14">
        <v>0.04</v>
      </c>
      <c r="E24" s="14"/>
      <c r="F24" s="14"/>
      <c r="G24" s="14"/>
      <c r="H24" s="14"/>
      <c r="I24" s="14"/>
      <c r="J24" s="14"/>
      <c r="K24" s="14"/>
      <c r="L24" s="14"/>
      <c r="M24" s="15">
        <v>0.04</v>
      </c>
      <c r="N24" s="15">
        <v>1</v>
      </c>
      <c r="O24" s="5">
        <v>55</v>
      </c>
      <c r="P24" s="16">
        <v>55</v>
      </c>
      <c r="Q24" s="1"/>
      <c r="R24" s="1"/>
    </row>
    <row r="25" spans="1:20" ht="15.75" x14ac:dyDescent="0.25">
      <c r="A25" s="26">
        <v>9</v>
      </c>
      <c r="B25" s="4"/>
      <c r="C25" s="14"/>
      <c r="D25" s="14"/>
      <c r="E25" s="14"/>
      <c r="F25" s="17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  <c r="T25" s="22"/>
    </row>
    <row r="26" spans="1:20" ht="15.75" x14ac:dyDescent="0.25">
      <c r="A26" s="26">
        <v>10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20" ht="15.75" x14ac:dyDescent="0.25">
      <c r="A27" s="26">
        <v>11</v>
      </c>
      <c r="B27" s="4"/>
      <c r="C27" s="14"/>
      <c r="D27" s="19"/>
      <c r="E27" s="73"/>
      <c r="F27" s="14"/>
      <c r="G27" s="17"/>
      <c r="H27" s="17"/>
      <c r="I27" s="17"/>
      <c r="J27" s="17"/>
      <c r="K27" s="17"/>
      <c r="L27" s="17"/>
      <c r="M27" s="15"/>
      <c r="N27" s="15"/>
      <c r="O27" s="18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14"/>
      <c r="P43" s="16"/>
    </row>
    <row r="44" spans="1:18" ht="15" customHeight="1" x14ac:dyDescent="0.25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498.98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182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6.5" customHeight="1" thickBot="1" x14ac:dyDescent="0.3">
      <c r="A15" s="33"/>
      <c r="B15" s="34"/>
      <c r="C15" s="119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2024-10-16T19:24:31Z</cp:lastPrinted>
  <dcterms:created xsi:type="dcterms:W3CDTF">2019-01-18T12:27:48Z</dcterms:created>
  <dcterms:modified xsi:type="dcterms:W3CDTF">2024-10-16T19:24:51Z</dcterms:modified>
</cp:coreProperties>
</file>