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3" i="270" l="1"/>
  <c r="G12" i="270" s="1"/>
  <c r="G13" i="270" s="1"/>
</calcChain>
</file>

<file path=xl/sharedStrings.xml><?xml version="1.0" encoding="utf-8"?>
<sst xmlns="http://schemas.openxmlformats.org/spreadsheetml/2006/main" count="4806" uniqueCount="216">
  <si>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</si>
  <si>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</si>
  <si>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</si>
  <si>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</si>
  <si>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</si>
  <si>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</si>
  <si>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</si>
  <si>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</si>
  <si>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</si>
  <si>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</si>
  <si>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</si>
  <si>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</si>
  <si>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</si>
  <si>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</si>
  <si>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</si>
  <si>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</si>
  <si>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</si>
  <si>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</si>
  <si>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</si>
  <si>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</si>
  <si>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</si>
  <si>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</si>
  <si>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</si>
  <si>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</si>
  <si>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</si>
  <si>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</si>
  <si>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</si>
  <si>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</si>
  <si>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</si>
  <si>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</si>
  <si>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</si>
  <si>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</si>
  <si>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</si>
  <si>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</si>
  <si>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</si>
  <si>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</si>
  <si>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</si>
  <si>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</si>
  <si>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</si>
  <si>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</si>
  <si>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</si>
  <si>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</si>
  <si>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</si>
  <si>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</si>
  <si>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</si>
  <si>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</si>
  <si>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</si>
  <si>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</si>
  <si>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</si>
  <si>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</si>
  <si>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</si>
  <si>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</si>
  <si>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</si>
  <si>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</si>
  <si>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</si>
  <si>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</si>
  <si>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</si>
  <si>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</si>
  <si>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</si>
  <si>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</si>
  <si>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</si>
  <si>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</si>
  <si>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</si>
  <si>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</si>
  <si>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</si>
  <si>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</si>
  <si>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</si>
  <si>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</si>
  <si>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</si>
  <si>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</si>
  <si>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</si>
  <si>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</si>
  <si>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</si>
  <si>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</si>
  <si>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</si>
  <si>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</si>
  <si>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</si>
  <si>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</si>
  <si>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</si>
  <si>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</si>
  <si>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</si>
  <si>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</si>
  <si>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</si>
  <si>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</si>
  <si>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</si>
  <si>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</si>
  <si>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</si>
  <si>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</si>
  <si>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</si>
  <si>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</si>
  <si>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</si>
  <si>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</si>
  <si>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</si>
  <si>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</si>
  <si>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</si>
  <si>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</si>
  <si>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</si>
  <si>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</si>
  <si>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</si>
  <si>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</si>
  <si>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</si>
  <si>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</si>
  <si>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</si>
  <si>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</si>
  <si>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</si>
  <si>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</si>
  <si>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</si>
  <si>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</si>
  <si>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</si>
  <si>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</si>
  <si>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</si>
  <si>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</si>
  <si>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</si>
  <si>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</si>
  <si>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</si>
  <si>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</si>
  <si>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</si>
  <si>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</si>
  <si>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</si>
  <si>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</si>
  <si>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</si>
  <si>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</si>
  <si>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</si>
  <si>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</si>
  <si>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</si>
  <si>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</si>
  <si>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</si>
  <si>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</si>
  <si>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</si>
  <si>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</si>
  <si>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</si>
  <si>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</si>
  <si>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</si>
  <si>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</si>
  <si>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</si>
  <si>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</si>
  <si>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</si>
  <si>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</si>
  <si>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</si>
  <si>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</si>
  <si>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</si>
  <si>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</si>
  <si>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</si>
  <si>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</si>
  <si>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</si>
  <si>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</si>
  <si>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</si>
  <si>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</si>
  <si>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</si>
  <si>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</si>
  <si>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</si>
  <si>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</si>
  <si>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</si>
  <si>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</si>
  <si>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</si>
  <si>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</si>
  <si>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</si>
  <si>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</si>
  <si>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</si>
  <si>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</si>
  <si>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</si>
  <si>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</si>
  <si>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</si>
  <si>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</si>
  <si>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</si>
  <si>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</si>
  <si>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</si>
  <si>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</si>
  <si>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</si>
  <si>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</si>
  <si>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</si>
  <si>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</si>
  <si>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</si>
  <si>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</si>
  <si>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</si>
  <si>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</si>
  <si>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</si>
  <si>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</si>
  <si>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</si>
  <si>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</si>
  <si>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</si>
  <si>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</si>
  <si>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</si>
  <si>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</si>
  <si>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</si>
  <si>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</si>
  <si>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</si>
  <si>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</si>
  <si>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</si>
  <si>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</si>
  <si>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</si>
  <si>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</si>
  <si>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</si>
  <si>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</si>
  <si>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из гов.</t>
  </si>
  <si>
    <t>масло раст.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</si>
  <si>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</si>
  <si>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</si>
  <si>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</si>
  <si>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</si>
  <si>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</si>
  <si>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</si>
  <si>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</si>
  <si>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</si>
  <si>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</si>
  <si>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</si>
  <si>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</si>
  <si>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</si>
  <si>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</si>
  <si>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</si>
  <si>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</si>
  <si>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</si>
  <si>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</si>
  <si>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09.10.2024год</t>
  </si>
  <si>
    <t>печенье</t>
  </si>
  <si>
    <t>40гр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</si>
</sst>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48"/>
  <sheetViews>
    <sheetView tabSelected="1" zoomScale="82" zoomScaleNormal="82" workbookViewId="0">
      <selection activeCell="N39" sqref="N3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1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213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</v>
      </c>
      <c r="E12" s="6">
        <v>85</v>
      </c>
      <c r="F12" s="6">
        <f>E12*D12</f>
        <v>6715</v>
      </c>
      <c r="G12" s="7">
        <f>P43/H12</f>
        <v>81.585000000000008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6608.3850000000002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194</v>
      </c>
      <c r="E17" s="15" t="s">
        <v>135</v>
      </c>
      <c r="F17" s="15" t="s">
        <v>35</v>
      </c>
      <c r="G17" s="16" t="s">
        <v>90</v>
      </c>
      <c r="H17" s="16" t="s">
        <v>214</v>
      </c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81</v>
      </c>
      <c r="E18" s="18">
        <v>81</v>
      </c>
      <c r="F18" s="18">
        <v>81</v>
      </c>
      <c r="G18" s="18">
        <v>81</v>
      </c>
      <c r="H18" s="18">
        <v>81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 t="s">
        <v>215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39</v>
      </c>
      <c r="C20" s="25" t="s">
        <v>40</v>
      </c>
      <c r="D20" s="26">
        <v>9.5000000000000001E-2</v>
      </c>
      <c r="E20" s="26"/>
      <c r="F20" s="26"/>
      <c r="G20" s="26"/>
      <c r="H20" s="26"/>
      <c r="I20" s="26"/>
      <c r="J20" s="26"/>
      <c r="K20" s="26"/>
      <c r="L20" s="26"/>
      <c r="M20" s="26">
        <f t="shared" ref="M20:M30" si="0">SUM(D20:L20)</f>
        <v>9.5000000000000001E-2</v>
      </c>
      <c r="N20" s="26">
        <f>M20*H12</f>
        <v>7.6950000000000003</v>
      </c>
      <c r="O20" s="33">
        <v>580</v>
      </c>
      <c r="P20" s="33">
        <f>N20*O20</f>
        <v>4463.1000000000004</v>
      </c>
      <c r="Q20" s="35"/>
      <c r="R20" s="35"/>
    </row>
    <row r="21" spans="1:18" ht="15.75" x14ac:dyDescent="0.25">
      <c r="A21" s="23">
        <v>3</v>
      </c>
      <c r="B21" s="6" t="s">
        <v>35</v>
      </c>
      <c r="C21" s="25" t="s">
        <v>40</v>
      </c>
      <c r="D21" s="25">
        <v>0.01</v>
      </c>
      <c r="E21" s="25"/>
      <c r="F21" s="25">
        <v>0.06</v>
      </c>
      <c r="G21" s="25"/>
      <c r="H21" s="25"/>
      <c r="I21" s="25"/>
      <c r="J21" s="25"/>
      <c r="K21" s="25"/>
      <c r="L21" s="25"/>
      <c r="M21" s="26">
        <f t="shared" si="0"/>
        <v>6.9999999999999993E-2</v>
      </c>
      <c r="N21" s="26">
        <f>M21*H12</f>
        <v>5.669999999999999</v>
      </c>
      <c r="O21" s="7">
        <v>44</v>
      </c>
      <c r="P21" s="33">
        <f>N21*O21</f>
        <v>249.47999999999996</v>
      </c>
      <c r="Q21" s="35"/>
      <c r="R21" s="35"/>
    </row>
    <row r="22" spans="1:18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0.40500000000000003</v>
      </c>
      <c r="O22" s="7">
        <v>19</v>
      </c>
      <c r="P22" s="33">
        <f t="shared" ref="P22:P26" si="1">N22*O22</f>
        <v>7.6950000000000003</v>
      </c>
      <c r="Q22" s="35"/>
      <c r="R22" s="35"/>
    </row>
    <row r="23" spans="1:18" ht="15.75" x14ac:dyDescent="0.25">
      <c r="A23" s="23">
        <v>6</v>
      </c>
      <c r="B23" s="6" t="s">
        <v>195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0.40500000000000003</v>
      </c>
      <c r="O23" s="7">
        <v>135</v>
      </c>
      <c r="P23" s="33">
        <f t="shared" si="1"/>
        <v>54.675000000000004</v>
      </c>
      <c r="Q23" s="35"/>
      <c r="R23" s="35"/>
    </row>
    <row r="24" spans="1:18" ht="15.75" x14ac:dyDescent="0.25">
      <c r="A24" s="23">
        <v>7</v>
      </c>
      <c r="B24" s="6" t="s">
        <v>51</v>
      </c>
      <c r="C24" s="25" t="s">
        <v>40</v>
      </c>
      <c r="D24" s="25">
        <v>3.0000000000000001E-3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0.24299999999999999</v>
      </c>
      <c r="O24" s="7">
        <v>30</v>
      </c>
      <c r="P24" s="33">
        <f t="shared" si="1"/>
        <v>7.29</v>
      </c>
      <c r="Q24" s="35"/>
      <c r="R24" s="35"/>
    </row>
    <row r="25" spans="1:18" ht="15.75" x14ac:dyDescent="0.25">
      <c r="A25" s="23">
        <v>8</v>
      </c>
      <c r="B25" s="6" t="s">
        <v>56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0.40500000000000003</v>
      </c>
      <c r="O25" s="7">
        <v>285</v>
      </c>
      <c r="P25" s="33">
        <f t="shared" si="1"/>
        <v>115.42500000000001</v>
      </c>
      <c r="Q25" s="35"/>
      <c r="R25" s="35"/>
    </row>
    <row r="26" spans="1:18" ht="15.75" x14ac:dyDescent="0.25">
      <c r="A26" s="23">
        <v>9</v>
      </c>
      <c r="B26" s="6" t="s">
        <v>53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0.40500000000000003</v>
      </c>
      <c r="O26" s="7">
        <v>25</v>
      </c>
      <c r="P26" s="33">
        <f t="shared" si="1"/>
        <v>10.125</v>
      </c>
      <c r="Q26" s="35"/>
      <c r="R26" s="35"/>
    </row>
    <row r="27" spans="1:18" ht="15.75" x14ac:dyDescent="0.25">
      <c r="A27" s="23">
        <v>10</v>
      </c>
      <c r="B27" s="6" t="s">
        <v>48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4.05</v>
      </c>
      <c r="O27" s="7">
        <v>50</v>
      </c>
      <c r="P27" s="33">
        <f>O27*N27</f>
        <v>202.5</v>
      </c>
      <c r="Q27" s="35"/>
      <c r="R27" s="35"/>
    </row>
    <row r="28" spans="1:18" ht="15.75" x14ac:dyDescent="0.25">
      <c r="A28" s="23">
        <v>11</v>
      </c>
      <c r="B28" s="6" t="s">
        <v>196</v>
      </c>
      <c r="C28" s="25" t="s">
        <v>40</v>
      </c>
      <c r="D28" s="25"/>
      <c r="E28" s="25">
        <v>5.0000000000000001E-3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0.40500000000000003</v>
      </c>
      <c r="O28" s="7">
        <v>570</v>
      </c>
      <c r="P28" s="33">
        <f t="shared" ref="P28:P30" si="2">N28*O28</f>
        <v>230.85000000000002</v>
      </c>
      <c r="Q28" s="35"/>
      <c r="R28" s="35"/>
    </row>
    <row r="29" spans="1:18" ht="15.75" x14ac:dyDescent="0.25">
      <c r="A29" s="23">
        <v>12</v>
      </c>
      <c r="B29" s="6" t="s">
        <v>183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8.1000000000000003E-2</v>
      </c>
      <c r="O29" s="7">
        <v>550</v>
      </c>
      <c r="P29" s="33">
        <f t="shared" si="2"/>
        <v>44.550000000000004</v>
      </c>
      <c r="Q29" s="35"/>
      <c r="R29" s="35"/>
    </row>
    <row r="30" spans="1:18" ht="15.75" x14ac:dyDescent="0.25">
      <c r="A30" s="23">
        <v>13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1.2149999999999999</v>
      </c>
      <c r="O30" s="7">
        <v>73</v>
      </c>
      <c r="P30" s="33">
        <f t="shared" si="2"/>
        <v>88.694999999999993</v>
      </c>
      <c r="Q30" s="35"/>
      <c r="R30" s="35"/>
    </row>
    <row r="31" spans="1:18" ht="15.75" x14ac:dyDescent="0.25">
      <c r="A31" s="23">
        <v>19</v>
      </c>
      <c r="B31" s="6" t="s">
        <v>214</v>
      </c>
      <c r="C31" s="25" t="s">
        <v>85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v>0.04</v>
      </c>
      <c r="N31" s="26">
        <v>81</v>
      </c>
      <c r="O31" s="7">
        <v>14</v>
      </c>
      <c r="P31" s="33">
        <v>1134</v>
      </c>
      <c r="Q31" s="35"/>
      <c r="R31" s="35"/>
    </row>
    <row r="32" spans="1:18" ht="15.75" x14ac:dyDescent="0.25">
      <c r="A32" s="23">
        <v>20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21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33"/>
      <c r="Q33" s="35"/>
      <c r="R33" s="35"/>
    </row>
    <row r="34" spans="1:18" ht="15.75" x14ac:dyDescent="0.25">
      <c r="A34" s="23">
        <v>23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3"/>
      <c r="Q34" s="35"/>
      <c r="R34" s="35"/>
    </row>
    <row r="35" spans="1:18" ht="15.75" x14ac:dyDescent="0.25">
      <c r="A35" s="23">
        <v>24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38"/>
      <c r="N35" s="38"/>
      <c r="O35" s="25"/>
      <c r="P35" s="39"/>
      <c r="Q35" s="35"/>
      <c r="R35" s="35"/>
    </row>
    <row r="36" spans="1:18" ht="15.75" x14ac:dyDescent="0.25">
      <c r="A36" s="23">
        <v>25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26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</row>
    <row r="38" spans="1:18" ht="15.75" x14ac:dyDescent="0.25">
      <c r="A38" s="23">
        <v>27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25"/>
      <c r="P38" s="33"/>
    </row>
    <row r="39" spans="1:18" ht="15" customHeight="1" x14ac:dyDescent="0.25">
      <c r="A39" s="23">
        <v>28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</row>
    <row r="40" spans="1:18" ht="15" customHeight="1" x14ac:dyDescent="0.25">
      <c r="A40" s="23">
        <v>29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30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" customHeight="1" x14ac:dyDescent="0.25">
      <c r="A42" s="23">
        <v>31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7"/>
    </row>
    <row r="43" spans="1:18" ht="15.75" x14ac:dyDescent="0.25">
      <c r="A43" s="63" t="s">
        <v>70</v>
      </c>
      <c r="B43" s="6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3">
        <f>SUM(P20:P42)</f>
        <v>6608.3850000000002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191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197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198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200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201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202</v>
      </c>
      <c r="G5" t="s">
        <v>5</v>
      </c>
    </row>
    <row r="6" spans="1:18" x14ac:dyDescent="0.25">
      <c r="D6" t="s">
        <v>6</v>
      </c>
      <c r="H6" t="s">
        <v>203</v>
      </c>
    </row>
    <row r="7" spans="1:18" x14ac:dyDescent="0.25">
      <c r="B7" s="4" t="s">
        <v>204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205</v>
      </c>
      <c r="H15" s="16" t="s">
        <v>90</v>
      </c>
      <c r="I15" s="16" t="s">
        <v>206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207</v>
      </c>
      <c r="H17" s="21" t="s">
        <v>187</v>
      </c>
      <c r="I17" s="21" t="s">
        <v>207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208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206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209</v>
      </c>
      <c r="P19" s="33" t="s">
        <v>210</v>
      </c>
      <c r="Q19" s="35"/>
      <c r="R19" s="35"/>
    </row>
    <row r="20" spans="1:18" ht="15.75" x14ac:dyDescent="0.25">
      <c r="A20" s="23">
        <v>3</v>
      </c>
      <c r="B20" s="6" t="s">
        <v>211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212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2024-04-29T14:28:23Z</cp:lastPrinted>
  <dcterms:created xsi:type="dcterms:W3CDTF">2019-01-18T12:27:00Z</dcterms:created>
  <dcterms:modified xsi:type="dcterms:W3CDTF">2024-10-06T07:59:39Z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8835E2354C654D79B9134D7E51F09AEA_12</vt:lpwstr>
  </property>
  <property fmtid="{D5CDD505-2E9C-101B-9397-08002B2CF9AE}" pid="3" name="KSOProductBuildVer">
    <vt:lpwstr>1049-12.2.0.16731</vt:lpwstr>
  </property>
</Properties>
</file>