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50" i="270" l="1"/>
  <c r="G12" i="270" s="1"/>
  <c r="G13" i="270" s="1"/>
  <c r="P48" i="272"/>
  <c r="G12" i="272" s="1"/>
  <c r="G13" i="272" s="1"/>
</calcChain>
</file>

<file path=xl/sharedStrings.xml><?xml version="1.0" encoding="utf-8"?>
<sst xmlns="http://schemas.openxmlformats.org/spreadsheetml/2006/main" count="4705" uniqueCount="244">
  <si>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</si>
  <si>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</si>
  <si>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</si>
  <si>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</si>
  <si>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</si>
  <si>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</si>
  <si>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</si>
  <si>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</si>
  <si>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</si>
  <si>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</si>
  <si>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</si>
  <si>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</si>
  <si>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</si>
  <si>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</si>
  <si>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</si>
  <si>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</si>
  <si>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</si>
  <si>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</si>
  <si>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</si>
  <si>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</si>
  <si>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</si>
  <si>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</si>
  <si>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</si>
  <si>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</si>
  <si>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</si>
  <si>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</si>
  <si>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</si>
  <si>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</si>
  <si>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</si>
  <si>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</si>
  <si>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</si>
  <si>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</si>
  <si>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</si>
  <si>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</si>
  <si>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</si>
  <si>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</si>
  <si>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</si>
  <si>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</si>
  <si>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</si>
  <si>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</si>
  <si>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</si>
  <si>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</si>
  <si>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</si>
  <si>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</si>
  <si>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</si>
  <si>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</si>
  <si>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</si>
  <si>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</si>
  <si>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</si>
  <si>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</si>
  <si>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</si>
  <si>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</si>
  <si>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</si>
  <si>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</si>
  <si>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</si>
  <si>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</si>
  <si>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</si>
  <si>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</si>
  <si>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</si>
  <si>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</si>
  <si>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</si>
  <si>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</si>
  <si>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</si>
  <si>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</si>
  <si>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</si>
  <si>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</si>
  <si>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</si>
  <si>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</si>
  <si>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</si>
  <si>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</si>
  <si>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</si>
  <si>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</si>
  <si>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</si>
  <si>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</si>
  <si>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</si>
  <si>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</si>
  <si>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</si>
  <si>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</si>
  <si>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</si>
  <si>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</si>
  <si>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</si>
  <si>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</si>
  <si>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</si>
  <si>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</si>
  <si>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</si>
  <si>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</si>
  <si>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</si>
  <si>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</si>
  <si>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</si>
  <si>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</si>
  <si>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</si>
  <si>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</si>
  <si>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</si>
  <si>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</si>
  <si>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</si>
  <si>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</si>
  <si>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</si>
  <si>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</si>
  <si>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</si>
  <si>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</si>
  <si>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</si>
  <si>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</si>
  <si>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</si>
  <si>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</si>
  <si>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</si>
  <si>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</si>
  <si>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</si>
  <si>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</si>
  <si>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</si>
  <si>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</si>
  <si>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</si>
  <si>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</si>
  <si>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</si>
  <si>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</si>
  <si>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</si>
  <si>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</si>
  <si>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</si>
  <si>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</si>
  <si>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</si>
  <si>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</si>
  <si>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</si>
  <si>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</si>
  <si>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</si>
  <si>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</si>
  <si>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</si>
  <si>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</si>
  <si>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</si>
  <si>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</si>
  <si>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</si>
  <si>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</si>
  <si>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</si>
  <si>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</si>
  <si>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</si>
  <si>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</si>
  <si>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</si>
  <si>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</si>
  <si>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</si>
  <si>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</si>
  <si>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</si>
  <si>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</si>
  <si>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</si>
  <si>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</si>
  <si>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</si>
  <si>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</si>
  <si>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</si>
  <si>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</si>
  <si>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</si>
  <si>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</si>
  <si>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</si>
  <si>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</si>
  <si>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</si>
  <si>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</si>
  <si>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</si>
  <si>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</si>
  <si>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</si>
  <si>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</si>
  <si>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</si>
  <si>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</si>
  <si>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</si>
  <si>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</si>
  <si>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</si>
  <si>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</si>
  <si>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</si>
  <si>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</si>
  <si>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</si>
  <si>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</si>
  <si>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</si>
  <si>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</si>
  <si>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</si>
  <si>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</si>
  <si>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</si>
  <si>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</si>
  <si>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</si>
  <si>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</si>
  <si>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</si>
  <si>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</si>
  <si>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</si>
  <si>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</si>
  <si>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</si>
  <si>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</si>
  <si>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</si>
  <si>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</si>
  <si>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</si>
  <si>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</si>
  <si>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</si>
  <si>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</si>
  <si>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</si>
  <si>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</si>
  <si>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</si>
  <si>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</si>
  <si>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</si>
  <si>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</si>
  <si>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</si>
  <si>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</si>
  <si>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</si>
  <si>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</si>
  <si>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</si>
  <si>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</si>
  <si>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</si>
  <si>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</si>
  <si>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</si>
  <si>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</si>
  <si>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</si>
  <si>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</si>
  <si>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</si>
  <si>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</si>
  <si>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</si>
  <si>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</si>
  <si>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</si>
  <si>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</si>
  <si>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</si>
  <si>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</si>
  <si>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</si>
  <si>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</si>
  <si>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</si>
  <si>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</si>
  <si>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</si>
  <si>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</si>
  <si>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</si>
  <si>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</si>
  <si>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</si>
  <si>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</si>
  <si>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</si>
  <si>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</si>
  <si>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</si>
  <si>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</si>
  <si>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</si>
  <si>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</si>
  <si>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10.09.2024год</t>
  </si>
  <si>
    <t>каша рисовая</t>
  </si>
  <si>
    <t>хлеб с сыром</t>
  </si>
  <si>
    <t>сыр голланд</t>
  </si>
  <si>
    <t>50/10гр</t>
  </si>
  <si>
    <t>Дети участников СВО</t>
  </si>
  <si>
    <t>Директор   ______________Тарканова М.В.</t>
  </si>
  <si>
    <t>Ответственное лицо: Гонибова Э.К.</t>
  </si>
  <si>
    <t>Каша рисовая</t>
  </si>
  <si>
    <t>чай с   сахаром</t>
  </si>
  <si>
    <t>биточки из гов с кашей перловой</t>
  </si>
  <si>
    <t xml:space="preserve">рис </t>
  </si>
  <si>
    <t>перловка</t>
  </si>
  <si>
    <t>масло раст</t>
  </si>
  <si>
    <t xml:space="preserve">     </t>
  </si>
  <si>
    <t>08.10.2024год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</si>
</sst>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5"/>
  <sheetViews>
    <sheetView tabSelected="1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234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/>
      <c r="G7" t="s">
        <v>243</v>
      </c>
    </row>
    <row r="8" spans="1:18" x14ac:dyDescent="0.25">
      <c r="D8" t="s">
        <v>181</v>
      </c>
    </row>
    <row r="9" spans="1:18" x14ac:dyDescent="0.25">
      <c r="B9" s="4" t="s">
        <v>182</v>
      </c>
      <c r="D9" s="4" t="s">
        <v>8</v>
      </c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235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 t="s">
        <v>242</v>
      </c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P50/H12</f>
        <v>50.059000000000005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200.23600000000002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87.75" customHeight="1" x14ac:dyDescent="0.25">
      <c r="A17" s="13"/>
      <c r="B17" s="14"/>
      <c r="C17" s="67"/>
      <c r="D17" s="15" t="s">
        <v>236</v>
      </c>
      <c r="E17" s="15" t="s">
        <v>184</v>
      </c>
      <c r="F17" s="15" t="s">
        <v>237</v>
      </c>
      <c r="G17" s="15" t="s">
        <v>238</v>
      </c>
      <c r="H17" s="16" t="s">
        <v>184</v>
      </c>
      <c r="I17" s="16" t="s">
        <v>185</v>
      </c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195</v>
      </c>
      <c r="E19" s="21" t="s">
        <v>204</v>
      </c>
      <c r="F19" s="21" t="s">
        <v>187</v>
      </c>
      <c r="G19" s="21" t="s">
        <v>188</v>
      </c>
      <c r="H19" s="21" t="s">
        <v>204</v>
      </c>
      <c r="I19" s="21" t="s">
        <v>187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239</v>
      </c>
      <c r="C20" s="25" t="s">
        <v>40</v>
      </c>
      <c r="D20" s="26">
        <v>0.04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3" si="0">SUM(D20:L20)</f>
        <v>0.04</v>
      </c>
      <c r="N20" s="26">
        <f>M20*H12</f>
        <v>0.16</v>
      </c>
      <c r="O20" s="31">
        <v>91</v>
      </c>
      <c r="P20" s="31">
        <f>N20*O20</f>
        <v>14.56</v>
      </c>
      <c r="Q20" s="32"/>
      <c r="R20" s="32"/>
    </row>
    <row r="21" spans="1:20" ht="15.75" x14ac:dyDescent="0.25">
      <c r="A21" s="23">
        <v>2</v>
      </c>
      <c r="B21" s="6" t="s">
        <v>45</v>
      </c>
      <c r="C21" s="25" t="s">
        <v>40</v>
      </c>
      <c r="D21" s="25">
        <v>8.0000000000000002E-3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8.0000000000000002E-3</v>
      </c>
      <c r="N21" s="26">
        <f>M21*H12</f>
        <v>3.2000000000000001E-2</v>
      </c>
      <c r="O21" s="7">
        <v>570</v>
      </c>
      <c r="P21" s="31">
        <f>N21*O21</f>
        <v>18.240000000000002</v>
      </c>
      <c r="Q21" s="32"/>
      <c r="R21" s="32"/>
    </row>
    <row r="22" spans="1:20" ht="15.75" x14ac:dyDescent="0.25">
      <c r="A22" s="23">
        <v>3</v>
      </c>
      <c r="B22" s="6" t="s">
        <v>46</v>
      </c>
      <c r="C22" s="25" t="s">
        <v>40</v>
      </c>
      <c r="D22" s="25">
        <v>0.08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0.08</v>
      </c>
      <c r="N22" s="26">
        <f>M22*H12</f>
        <v>0.32</v>
      </c>
      <c r="O22" s="7">
        <v>72</v>
      </c>
      <c r="P22" s="31">
        <f>N22*O22</f>
        <v>23.04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>
        <v>8.0000000000000002E-3</v>
      </c>
      <c r="E23" s="25"/>
      <c r="F23" s="25">
        <v>0.01</v>
      </c>
      <c r="G23" s="25"/>
      <c r="H23" s="25"/>
      <c r="I23" s="25">
        <v>0.01</v>
      </c>
      <c r="J23" s="25"/>
      <c r="K23" s="25"/>
      <c r="L23" s="25"/>
      <c r="M23" s="26">
        <f t="shared" si="0"/>
        <v>2.8000000000000004E-2</v>
      </c>
      <c r="N23" s="26">
        <f>M23*H12</f>
        <v>0.11200000000000002</v>
      </c>
      <c r="O23" s="7">
        <v>73</v>
      </c>
      <c r="P23" s="31">
        <f t="shared" ref="P23:P29" si="1">N23*O23</f>
        <v>8.1760000000000019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>
        <v>4.0000000000000001E-3</v>
      </c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0.02</v>
      </c>
      <c r="O24" s="7">
        <v>19</v>
      </c>
      <c r="P24" s="31">
        <f t="shared" si="1"/>
        <v>0.38</v>
      </c>
      <c r="Q24" s="32"/>
      <c r="R24" s="32"/>
    </row>
    <row r="25" spans="1:20" ht="15.75" x14ac:dyDescent="0.25">
      <c r="A25" s="23">
        <v>6</v>
      </c>
      <c r="B25" s="6" t="s">
        <v>184</v>
      </c>
      <c r="C25" s="25" t="s">
        <v>40</v>
      </c>
      <c r="D25" s="25"/>
      <c r="E25" s="25">
        <v>0.04</v>
      </c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M25*H12</f>
        <v>0.16</v>
      </c>
      <c r="O25" s="7">
        <v>44</v>
      </c>
      <c r="P25" s="31">
        <f t="shared" si="1"/>
        <v>7.04</v>
      </c>
      <c r="Q25" s="32"/>
      <c r="R25" s="32"/>
    </row>
    <row r="26" spans="1:20" ht="15.75" x14ac:dyDescent="0.25">
      <c r="A26" s="23">
        <v>7</v>
      </c>
      <c r="B26" s="6" t="s">
        <v>42</v>
      </c>
      <c r="C26" s="25" t="s">
        <v>40</v>
      </c>
      <c r="D26" s="25"/>
      <c r="E26" s="25"/>
      <c r="F26" s="25">
        <v>1E-3</v>
      </c>
      <c r="G26" s="25"/>
      <c r="H26" s="25"/>
      <c r="I26" s="25">
        <v>1E-3</v>
      </c>
      <c r="J26" s="25"/>
      <c r="K26" s="25"/>
      <c r="L26" s="25"/>
      <c r="M26" s="26">
        <f t="shared" si="0"/>
        <v>2E-3</v>
      </c>
      <c r="N26" s="26">
        <f>M26*H12</f>
        <v>8.0000000000000002E-3</v>
      </c>
      <c r="O26" s="7">
        <v>550</v>
      </c>
      <c r="P26" s="31">
        <f t="shared" si="1"/>
        <v>4.4000000000000004</v>
      </c>
      <c r="Q26" s="32"/>
      <c r="R26" s="32"/>
    </row>
    <row r="27" spans="1:20" ht="15.75" x14ac:dyDescent="0.25">
      <c r="A27" s="23">
        <v>8</v>
      </c>
      <c r="B27" s="6" t="s">
        <v>39</v>
      </c>
      <c r="C27" s="25" t="s">
        <v>40</v>
      </c>
      <c r="D27" s="25"/>
      <c r="E27" s="25"/>
      <c r="F27" s="25"/>
      <c r="G27" s="25">
        <v>4.7E-2</v>
      </c>
      <c r="H27" s="25"/>
      <c r="I27" s="25"/>
      <c r="J27" s="25"/>
      <c r="K27" s="25"/>
      <c r="L27" s="25"/>
      <c r="M27" s="26">
        <f t="shared" si="0"/>
        <v>4.7E-2</v>
      </c>
      <c r="N27" s="26">
        <f>M27*H12</f>
        <v>0.188</v>
      </c>
      <c r="O27" s="7">
        <v>580</v>
      </c>
      <c r="P27" s="31">
        <f t="shared" si="1"/>
        <v>109.04</v>
      </c>
      <c r="Q27" s="32"/>
      <c r="R27" s="32"/>
    </row>
    <row r="28" spans="1:20" ht="15.75" x14ac:dyDescent="0.25">
      <c r="A28" s="23">
        <v>9</v>
      </c>
      <c r="B28" s="6" t="s">
        <v>53</v>
      </c>
      <c r="C28" s="25" t="s">
        <v>40</v>
      </c>
      <c r="D28" s="25"/>
      <c r="E28" s="25"/>
      <c r="F28" s="27"/>
      <c r="G28" s="25">
        <v>2E-3</v>
      </c>
      <c r="H28" s="25"/>
      <c r="I28" s="25"/>
      <c r="J28" s="25"/>
      <c r="K28" s="25"/>
      <c r="L28" s="25"/>
      <c r="M28" s="26">
        <f t="shared" si="0"/>
        <v>2E-3</v>
      </c>
      <c r="N28" s="26">
        <f>M28*H12</f>
        <v>8.0000000000000002E-3</v>
      </c>
      <c r="O28" s="7">
        <v>25</v>
      </c>
      <c r="P28" s="31">
        <f t="shared" si="1"/>
        <v>0.2</v>
      </c>
      <c r="Q28" s="32"/>
      <c r="R28" s="32"/>
      <c r="T28" s="34"/>
    </row>
    <row r="29" spans="1:20" ht="15.75" x14ac:dyDescent="0.25">
      <c r="A29" s="23">
        <v>10</v>
      </c>
      <c r="B29" s="6" t="s">
        <v>240</v>
      </c>
      <c r="C29" s="25" t="s">
        <v>40</v>
      </c>
      <c r="D29" s="25"/>
      <c r="E29" s="25"/>
      <c r="F29" s="25"/>
      <c r="G29" s="25">
        <v>0.04</v>
      </c>
      <c r="H29" s="25"/>
      <c r="I29" s="25"/>
      <c r="J29" s="25"/>
      <c r="K29" s="25"/>
      <c r="L29" s="25"/>
      <c r="M29" s="26">
        <f t="shared" si="0"/>
        <v>0.04</v>
      </c>
      <c r="N29" s="26">
        <f>M29*H12</f>
        <v>0.16</v>
      </c>
      <c r="O29" s="7">
        <v>34</v>
      </c>
      <c r="P29" s="31">
        <f t="shared" si="1"/>
        <v>5.44</v>
      </c>
      <c r="Q29" s="32"/>
      <c r="R29" s="32"/>
    </row>
    <row r="30" spans="1:20" ht="15.75" x14ac:dyDescent="0.25">
      <c r="A30" s="23">
        <v>12</v>
      </c>
      <c r="B30" s="6" t="s">
        <v>241</v>
      </c>
      <c r="C30" s="25" t="s">
        <v>40</v>
      </c>
      <c r="D30" s="25"/>
      <c r="E30" s="25"/>
      <c r="F30" s="25"/>
      <c r="G30" s="25">
        <v>3.0000000000000001E-3</v>
      </c>
      <c r="H30" s="25"/>
      <c r="I30" s="25"/>
      <c r="J30" s="25"/>
      <c r="K30" s="25"/>
      <c r="L30" s="25"/>
      <c r="M30" s="26">
        <f t="shared" si="0"/>
        <v>3.0000000000000001E-3</v>
      </c>
      <c r="N30" s="26">
        <f>M30*H12</f>
        <v>1.2E-2</v>
      </c>
      <c r="O30" s="7">
        <v>135</v>
      </c>
      <c r="P30" s="31">
        <f>O30*N30</f>
        <v>1.62</v>
      </c>
      <c r="Q30" s="32"/>
      <c r="R30" s="32"/>
    </row>
    <row r="31" spans="1:20" ht="15.75" x14ac:dyDescent="0.25">
      <c r="A31" s="23">
        <v>13</v>
      </c>
      <c r="B31" s="6" t="s">
        <v>205</v>
      </c>
      <c r="C31" s="25" t="s">
        <v>40</v>
      </c>
      <c r="D31" s="25"/>
      <c r="E31" s="25"/>
      <c r="F31" s="25"/>
      <c r="G31" s="25">
        <v>3.0000000000000001E-3</v>
      </c>
      <c r="H31" s="25"/>
      <c r="I31" s="25"/>
      <c r="J31" s="25"/>
      <c r="K31" s="25"/>
      <c r="L31" s="25"/>
      <c r="M31" s="26">
        <f t="shared" si="0"/>
        <v>3.0000000000000001E-3</v>
      </c>
      <c r="N31" s="26">
        <f>M31*H12</f>
        <v>1.2E-2</v>
      </c>
      <c r="O31" s="7">
        <v>150</v>
      </c>
      <c r="P31" s="31">
        <f t="shared" ref="P31:P33" si="2">N31*O31</f>
        <v>1.8</v>
      </c>
      <c r="Q31" s="32"/>
      <c r="R31" s="32"/>
    </row>
    <row r="32" spans="1:20" ht="15.75" x14ac:dyDescent="0.25">
      <c r="A32" s="23">
        <v>14</v>
      </c>
      <c r="B32" s="6" t="s">
        <v>51</v>
      </c>
      <c r="C32" s="25" t="s">
        <v>40</v>
      </c>
      <c r="D32" s="25"/>
      <c r="E32" s="25"/>
      <c r="F32" s="25"/>
      <c r="G32" s="25">
        <v>5.0000000000000001E-3</v>
      </c>
      <c r="H32" s="25"/>
      <c r="I32" s="25"/>
      <c r="J32" s="25"/>
      <c r="K32" s="25"/>
      <c r="L32" s="25"/>
      <c r="M32" s="26">
        <f t="shared" si="0"/>
        <v>5.0000000000000001E-3</v>
      </c>
      <c r="N32" s="26">
        <f>M32*H12</f>
        <v>0.02</v>
      </c>
      <c r="O32" s="7">
        <v>30</v>
      </c>
      <c r="P32" s="31">
        <f t="shared" si="2"/>
        <v>0.6</v>
      </c>
      <c r="Q32" s="32"/>
      <c r="R32" s="32"/>
    </row>
    <row r="33" spans="1:18" ht="15.75" x14ac:dyDescent="0.25">
      <c r="A33" s="23">
        <v>15</v>
      </c>
      <c r="B33" s="6" t="s">
        <v>56</v>
      </c>
      <c r="C33" s="25" t="s">
        <v>40</v>
      </c>
      <c r="D33" s="25"/>
      <c r="E33" s="25"/>
      <c r="F33" s="25"/>
      <c r="G33" s="25">
        <v>5.0000000000000001E-3</v>
      </c>
      <c r="H33" s="25"/>
      <c r="I33" s="25"/>
      <c r="J33" s="25"/>
      <c r="K33" s="25"/>
      <c r="L33" s="25"/>
      <c r="M33" s="26">
        <f t="shared" si="0"/>
        <v>5.0000000000000001E-3</v>
      </c>
      <c r="N33" s="26">
        <f>M33*H12</f>
        <v>0.02</v>
      </c>
      <c r="O33" s="7">
        <v>285</v>
      </c>
      <c r="P33" s="31">
        <f t="shared" si="2"/>
        <v>5.7</v>
      </c>
      <c r="Q33" s="32"/>
      <c r="R33" s="32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/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/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/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/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/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.75" x14ac:dyDescent="0.25">
      <c r="A45" s="23"/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25"/>
      <c r="P45" s="31"/>
    </row>
    <row r="46" spans="1:18" ht="15" customHeight="1" x14ac:dyDescent="0.25">
      <c r="A46" s="23"/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</row>
    <row r="47" spans="1:18" ht="15" customHeight="1" x14ac:dyDescent="0.25">
      <c r="A47" s="23"/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" customHeight="1" x14ac:dyDescent="0.25">
      <c r="A48" s="23"/>
      <c r="B48" s="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31"/>
    </row>
    <row r="49" spans="1:16" ht="15" customHeight="1" x14ac:dyDescent="0.25">
      <c r="A49" s="23"/>
      <c r="B49" s="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7"/>
    </row>
    <row r="50" spans="1:16" ht="15.75" x14ac:dyDescent="0.25">
      <c r="A50" s="64" t="s">
        <v>70</v>
      </c>
      <c r="B50" s="6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6"/>
      <c r="N50" s="26"/>
      <c r="O50" s="7"/>
      <c r="P50" s="31">
        <f>SUM(P20:P49)</f>
        <v>200.23600000000002</v>
      </c>
    </row>
    <row r="51" spans="1:16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5.75" x14ac:dyDescent="0.25">
      <c r="B52" s="1" t="s">
        <v>71</v>
      </c>
      <c r="C52" s="1" t="s">
        <v>72</v>
      </c>
      <c r="D52" s="1"/>
      <c r="E52" s="1"/>
      <c r="F52" s="1"/>
      <c r="G52" s="1"/>
      <c r="H52" s="1"/>
      <c r="I52" s="1"/>
      <c r="J52" s="1" t="s">
        <v>73</v>
      </c>
      <c r="K52" s="1" t="s">
        <v>74</v>
      </c>
      <c r="L52" s="1"/>
      <c r="M52" s="1"/>
      <c r="N52" s="1"/>
      <c r="O52" s="1" t="s">
        <v>75</v>
      </c>
      <c r="P52" s="1"/>
    </row>
    <row r="55" spans="1:16" x14ac:dyDescent="0.25">
      <c r="B55" t="s">
        <v>76</v>
      </c>
      <c r="C55" t="s">
        <v>72</v>
      </c>
    </row>
  </sheetData>
  <mergeCells count="15">
    <mergeCell ref="A50:B50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B11" sqref="B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 t="s">
        <v>228</v>
      </c>
    </row>
    <row r="8" spans="1:18" x14ac:dyDescent="0.25">
      <c r="D8" t="s">
        <v>181</v>
      </c>
    </row>
    <row r="9" spans="1:18" x14ac:dyDescent="0.25">
      <c r="B9" s="4" t="s">
        <v>233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27.543000000000003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495.77400000000006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229</v>
      </c>
      <c r="E17" s="15" t="s">
        <v>230</v>
      </c>
      <c r="F17" s="15" t="s">
        <v>90</v>
      </c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232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47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7" si="0">SUM(D20:L20)</f>
        <v>0.05</v>
      </c>
      <c r="N20" s="26">
        <f>M20*H12</f>
        <v>0.9</v>
      </c>
      <c r="O20" s="31">
        <v>91</v>
      </c>
      <c r="P20" s="31">
        <f>N20*O20</f>
        <v>81.900000000000006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1.8</v>
      </c>
      <c r="O21" s="7">
        <v>70</v>
      </c>
      <c r="P21" s="31">
        <f>N21*O21</f>
        <v>126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8.0000000000000002E-3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M22*H12</f>
        <v>0.14400000000000002</v>
      </c>
      <c r="O22" s="7">
        <v>570</v>
      </c>
      <c r="P22" s="31">
        <f>N22*O22</f>
        <v>82.080000000000013</v>
      </c>
      <c r="Q22" s="32"/>
      <c r="R22" s="32"/>
    </row>
    <row r="23" spans="1:20" ht="15.75" x14ac:dyDescent="0.25">
      <c r="A23" s="23">
        <v>4</v>
      </c>
      <c r="B23" s="6" t="s">
        <v>44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1.8000000000000002E-2</v>
      </c>
      <c r="O23" s="7">
        <v>17</v>
      </c>
      <c r="P23" s="31">
        <f t="shared" ref="P23:P27" si="1">N23*O23</f>
        <v>0.30600000000000005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>
        <v>8.0000000000000002E-3</v>
      </c>
      <c r="E24" s="25"/>
      <c r="F24" s="25">
        <v>1.4999999999999999E-2</v>
      </c>
      <c r="G24" s="25"/>
      <c r="H24" s="25"/>
      <c r="I24" s="25"/>
      <c r="J24" s="25"/>
      <c r="K24" s="25"/>
      <c r="L24" s="25"/>
      <c r="M24" s="26">
        <f t="shared" si="0"/>
        <v>2.3E-2</v>
      </c>
      <c r="N24" s="26">
        <f>M24*H12</f>
        <v>0.41399999999999998</v>
      </c>
      <c r="O24" s="7">
        <v>72</v>
      </c>
      <c r="P24" s="31">
        <f t="shared" si="1"/>
        <v>29.808</v>
      </c>
      <c r="Q24" s="32"/>
      <c r="R24" s="32"/>
    </row>
    <row r="25" spans="1:20" ht="15.75" x14ac:dyDescent="0.25">
      <c r="A25" s="23">
        <v>6</v>
      </c>
      <c r="B25" s="6" t="s">
        <v>184</v>
      </c>
      <c r="C25" s="25" t="s">
        <v>40</v>
      </c>
      <c r="D25" s="25"/>
      <c r="E25" s="25">
        <v>0.05</v>
      </c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M25*H12</f>
        <v>0.9</v>
      </c>
      <c r="O25" s="7">
        <v>44</v>
      </c>
      <c r="P25" s="31">
        <f t="shared" si="1"/>
        <v>39.6</v>
      </c>
      <c r="Q25" s="32"/>
      <c r="R25" s="32"/>
    </row>
    <row r="26" spans="1:20" ht="15.75" x14ac:dyDescent="0.25">
      <c r="A26" s="23">
        <v>7</v>
      </c>
      <c r="B26" s="6" t="s">
        <v>231</v>
      </c>
      <c r="C26" s="25" t="s">
        <v>40</v>
      </c>
      <c r="D26" s="25"/>
      <c r="E26" s="25">
        <v>1.2E-2</v>
      </c>
      <c r="F26" s="25"/>
      <c r="G26" s="25"/>
      <c r="H26" s="25"/>
      <c r="I26" s="25"/>
      <c r="J26" s="25"/>
      <c r="K26" s="25"/>
      <c r="L26" s="25"/>
      <c r="M26" s="26">
        <f t="shared" si="0"/>
        <v>1.2E-2</v>
      </c>
      <c r="N26" s="26">
        <f>M26*H12</f>
        <v>0.216</v>
      </c>
      <c r="O26" s="7">
        <v>580</v>
      </c>
      <c r="P26" s="31">
        <f t="shared" si="1"/>
        <v>125.28</v>
      </c>
      <c r="Q26" s="32"/>
      <c r="R26" s="32"/>
    </row>
    <row r="27" spans="1:20" ht="15.75" x14ac:dyDescent="0.25">
      <c r="A27" s="23">
        <v>8</v>
      </c>
      <c r="B27" s="6" t="s">
        <v>42</v>
      </c>
      <c r="C27" s="25" t="s">
        <v>40</v>
      </c>
      <c r="D27" s="25"/>
      <c r="E27" s="25"/>
      <c r="F27" s="25">
        <v>1E-3</v>
      </c>
      <c r="G27" s="25"/>
      <c r="H27" s="25"/>
      <c r="I27" s="25"/>
      <c r="J27" s="25"/>
      <c r="K27" s="25"/>
      <c r="L27" s="25"/>
      <c r="M27" s="26">
        <f t="shared" si="0"/>
        <v>1E-3</v>
      </c>
      <c r="N27" s="26">
        <f>M27*H12</f>
        <v>1.8000000000000002E-2</v>
      </c>
      <c r="O27" s="7">
        <v>600</v>
      </c>
      <c r="P27" s="31">
        <f t="shared" si="1"/>
        <v>10.8</v>
      </c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495.77400000000006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2024-10-07T14:26:15Z</cp:lastPrinted>
  <dcterms:created xsi:type="dcterms:W3CDTF">2019-01-18T12:27:00Z</dcterms:created>
  <dcterms:modified xsi:type="dcterms:W3CDTF">2024-10-07T14:26:30Z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