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N31" i="272"/>
  <c r="P31" i="272" s="1"/>
  <c r="M31" i="272"/>
  <c r="M30" i="272"/>
  <c r="N30" i="272" s="1"/>
  <c r="P30" i="272" s="1"/>
  <c r="N29" i="272"/>
  <c r="P29" i="272" s="1"/>
  <c r="M29" i="272"/>
  <c r="M28" i="272"/>
  <c r="N28" i="272" s="1"/>
  <c r="P28" i="272" s="1"/>
  <c r="N27" i="272"/>
  <c r="P27" i="272" s="1"/>
  <c r="M27" i="272"/>
  <c r="M26" i="272"/>
  <c r="N26" i="272" s="1"/>
  <c r="P26" i="272" s="1"/>
  <c r="N25" i="272"/>
  <c r="P25" i="272" s="1"/>
  <c r="M25" i="272"/>
  <c r="M24" i="272"/>
  <c r="N24" i="272" s="1"/>
  <c r="P24" i="272" s="1"/>
  <c r="N23" i="272"/>
  <c r="P23" i="272" s="1"/>
  <c r="M23" i="272"/>
  <c r="M22" i="272"/>
  <c r="N22" i="272" s="1"/>
  <c r="P22" i="272" s="1"/>
  <c r="N21" i="272"/>
  <c r="P21" i="272" s="1"/>
  <c r="M21" i="272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<sst xmlns="http://schemas.openxmlformats.org/spreadsheetml/2006/main" count="4767" uniqueCount="224">
  <si>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</si>
  <si>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</si>
  <si>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</si>
  <si>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</si>
  <si>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</si>
  <si>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</si>
  <si>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</si>
  <si>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</si>
  <si>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</si>
  <si>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</si>
  <si>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</si>
  <si>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</si>
  <si>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</si>
  <si>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</si>
  <si>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</si>
  <si>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</si>
  <si>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</si>
  <si>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</si>
  <si>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</si>
  <si>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</si>
  <si>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</si>
  <si>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</si>
  <si>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</si>
  <si>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</si>
  <si>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</si>
  <si>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</si>
  <si>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</si>
  <si>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</si>
  <si>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</si>
  <si>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</si>
  <si>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</si>
  <si>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</si>
  <si>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</si>
  <si>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</si>
  <si>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</si>
  <si>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</si>
  <si>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</si>
  <si>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</si>
  <si>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</si>
  <si>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</si>
  <si>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</si>
  <si>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</si>
  <si>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</si>
  <si>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</si>
  <si>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</si>
  <si>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</si>
  <si>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</si>
  <si>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</si>
  <si>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</si>
  <si>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</si>
  <si>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</si>
  <si>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</si>
  <si>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</si>
  <si>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</si>
  <si>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</si>
  <si>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</si>
  <si>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</si>
  <si>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</si>
  <si>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</si>
  <si>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</si>
  <si>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</si>
  <si>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</si>
  <si>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</si>
  <si>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</si>
  <si>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</si>
  <si>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</si>
  <si>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</si>
  <si>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</si>
  <si>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</si>
  <si>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</si>
  <si>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</si>
  <si>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</si>
  <si>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</si>
  <si>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</si>
  <si>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</si>
  <si>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</si>
  <si>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</si>
  <si>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</si>
  <si>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</si>
  <si>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</si>
  <si>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</si>
  <si>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</si>
  <si>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</si>
  <si>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</si>
  <si>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</si>
  <si>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</si>
  <si>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</si>
  <si>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</si>
  <si>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</si>
  <si>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</si>
  <si>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</si>
  <si>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</si>
  <si>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</si>
  <si>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</si>
  <si>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</si>
  <si>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</si>
  <si>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</si>
  <si>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</si>
  <si>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</si>
  <si>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</si>
  <si>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</si>
  <si>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</si>
  <si>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</si>
  <si>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</si>
  <si>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</si>
  <si>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</si>
  <si>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</si>
  <si>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</si>
  <si>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</si>
  <si>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</si>
  <si>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</si>
  <si>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</si>
  <si>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</si>
  <si>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</si>
  <si>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</si>
  <si>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</si>
  <si>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</si>
  <si>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</si>
  <si>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</si>
  <si>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</si>
  <si>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</si>
  <si>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</si>
  <si>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</si>
  <si>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</si>
  <si>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</si>
  <si>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</si>
  <si>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</si>
  <si>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</si>
  <si>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</si>
  <si>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</si>
  <si>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</si>
  <si>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</si>
  <si>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</si>
  <si>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</si>
  <si>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</si>
  <si>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</si>
  <si>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</si>
  <si>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</si>
  <si>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</si>
  <si>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</si>
  <si>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</si>
  <si>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</si>
  <si>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</si>
  <si>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</si>
  <si>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</si>
  <si>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</si>
  <si>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</si>
  <si>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</si>
  <si>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</si>
  <si>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</si>
  <si>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</si>
  <si>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</si>
  <si>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</si>
  <si>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</si>
  <si>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</si>
  <si>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</si>
  <si>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</si>
  <si>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</si>
  <si>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</si>
  <si>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</si>
  <si>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</si>
  <si>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</si>
  <si>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</si>
  <si>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</si>
  <si>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</si>
  <si>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</si>
  <si>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</si>
  <si>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</si>
  <si>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</si>
  <si>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</si>
  <si>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</si>
  <si>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</si>
  <si>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</si>
  <si>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</si>
  <si>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</si>
  <si>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</si>
  <si>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</si>
  <si>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</si>
  <si>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</si>
  <si>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</si>
  <si>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</si>
  <si>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</si>
  <si>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</si>
  <si>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</si>
  <si>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</si>
  <si>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</si>
  <si>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</si>
  <si>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</si>
  <si>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</si>
  <si>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</si>
  <si>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</si>
  <si>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</si>
  <si>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</si>
  <si>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</si>
  <si>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</si>
  <si>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</si>
  <si>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</si>
  <si>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</si>
  <si>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</si>
  <si>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</si>
  <si>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</si>
  <si>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</si>
  <si>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</si>
  <si>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</si>
  <si>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</si>
  <si>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Биточки из говядины с соусом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</si>
  <si>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</si>
  <si>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</si>
  <si>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</si>
  <si>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</si>
  <si>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</si>
  <si>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</si>
  <si>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</si>
  <si>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</si>
  <si>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</si>
  <si>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</si>
  <si>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</si>
  <si>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</si>
  <si>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</si>
  <si>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</si>
  <si>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</si>
  <si>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</si>
  <si>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</si>
  <si>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08.10.2024год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</si>
</sst>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F17" sqref="F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M6">
        <v>6</v>
      </c>
    </row>
    <row r="7" spans="1:18" x14ac:dyDescent="0.25">
      <c r="F7" s="3"/>
      <c r="G7" t="s">
        <v>223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79</v>
      </c>
      <c r="E12" s="6">
        <v>85</v>
      </c>
      <c r="F12" s="6">
        <f>E12*D12</f>
        <v>6715</v>
      </c>
      <c r="G12" s="7">
        <f>P42/H12</f>
        <v>79.854640000000003</v>
      </c>
      <c r="H12" s="8">
        <v>83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6627.9351200000001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75.75" customHeight="1" x14ac:dyDescent="0.25">
      <c r="A17" s="13"/>
      <c r="B17" s="14"/>
      <c r="C17" s="48"/>
      <c r="D17" s="15" t="s">
        <v>205</v>
      </c>
      <c r="E17" s="15" t="s">
        <v>97</v>
      </c>
      <c r="F17" s="15" t="s">
        <v>64</v>
      </c>
      <c r="G17" s="15" t="s">
        <v>35</v>
      </c>
      <c r="H17" s="16" t="s">
        <v>206</v>
      </c>
      <c r="I17" s="15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83</v>
      </c>
      <c r="E18" s="18">
        <v>83</v>
      </c>
      <c r="F18" s="18">
        <v>83</v>
      </c>
      <c r="G18" s="18">
        <v>83</v>
      </c>
      <c r="H18" s="18">
        <v>83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7.47</v>
      </c>
      <c r="O20" s="33">
        <v>580</v>
      </c>
      <c r="P20" s="33">
        <f>N20*O20</f>
        <v>4332.5999999999995</v>
      </c>
      <c r="Q20" s="35"/>
      <c r="R20" s="35"/>
    </row>
    <row r="21" spans="1:20" ht="15.75" x14ac:dyDescent="0.25">
      <c r="A21" s="23">
        <v>2</v>
      </c>
      <c r="B21" s="6" t="s">
        <v>207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5.81</v>
      </c>
      <c r="O21" s="7">
        <v>44</v>
      </c>
      <c r="P21" s="33">
        <f>N21*O21</f>
        <v>255.64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0.01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M22*H12</f>
        <v>0.83000000000000007</v>
      </c>
      <c r="O22" s="7">
        <v>135</v>
      </c>
      <c r="P22" s="33">
        <f>N22*O22</f>
        <v>112.05000000000001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0.83000000000000007</v>
      </c>
      <c r="O23" s="7">
        <v>25</v>
      </c>
      <c r="P23" s="33">
        <f t="shared" ref="P23:P29" si="1">N23*O23</f>
        <v>20.75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0.41500000000000004</v>
      </c>
      <c r="O24" s="7">
        <v>35</v>
      </c>
      <c r="P24" s="33">
        <f t="shared" si="1"/>
        <v>14.525000000000002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0.41500000000000004</v>
      </c>
      <c r="O25" s="7">
        <v>30</v>
      </c>
      <c r="P25" s="33">
        <f t="shared" si="1"/>
        <v>12.450000000000001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>
        <v>1.2E-2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0.996</v>
      </c>
      <c r="O26" s="7">
        <v>285.72000000000003</v>
      </c>
      <c r="P26" s="33">
        <f t="shared" si="1"/>
        <v>284.57712000000004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2E-3</v>
      </c>
      <c r="F27" s="25"/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0.33200000000000002</v>
      </c>
      <c r="O27" s="7">
        <v>19</v>
      </c>
      <c r="P27" s="33">
        <f t="shared" si="1"/>
        <v>6.3080000000000007</v>
      </c>
      <c r="Q27" s="35"/>
      <c r="R27" s="35"/>
    </row>
    <row r="28" spans="1:20" ht="15.75" x14ac:dyDescent="0.25">
      <c r="A28" s="23">
        <v>9</v>
      </c>
      <c r="B28" s="6" t="s">
        <v>208</v>
      </c>
      <c r="C28" s="25" t="s">
        <v>40</v>
      </c>
      <c r="D28" s="25"/>
      <c r="E28" s="25">
        <v>0.05</v>
      </c>
      <c r="F28" s="29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4.1500000000000004</v>
      </c>
      <c r="O28" s="7">
        <v>34</v>
      </c>
      <c r="P28" s="33">
        <f t="shared" si="1"/>
        <v>141.10000000000002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0.41500000000000004</v>
      </c>
      <c r="O29" s="7">
        <v>570</v>
      </c>
      <c r="P29" s="33">
        <f t="shared" si="1"/>
        <v>236.55</v>
      </c>
      <c r="Q29" s="35"/>
      <c r="R29" s="35"/>
    </row>
    <row r="30" spans="1:20" ht="15.75" x14ac:dyDescent="0.25">
      <c r="A30" s="23">
        <v>11</v>
      </c>
      <c r="B30" s="6" t="s">
        <v>209</v>
      </c>
      <c r="C30" s="25" t="s">
        <v>40</v>
      </c>
      <c r="D30" s="25"/>
      <c r="E30" s="25"/>
      <c r="F30" s="25"/>
      <c r="G30" s="25"/>
      <c r="H30" s="25">
        <v>0.03</v>
      </c>
      <c r="I30" s="25"/>
      <c r="J30" s="25"/>
      <c r="K30" s="25"/>
      <c r="L30" s="25"/>
      <c r="M30" s="26">
        <f t="shared" si="0"/>
        <v>0.03</v>
      </c>
      <c r="N30" s="26">
        <f>M30*H12</f>
        <v>2.4899999999999998</v>
      </c>
      <c r="O30" s="7">
        <v>200</v>
      </c>
      <c r="P30" s="33">
        <f t="shared" ref="P30:P32" si="2">N30*O30</f>
        <v>497.99999999999994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1.2449999999999999</v>
      </c>
      <c r="O31" s="7">
        <v>73</v>
      </c>
      <c r="P31" s="33">
        <f t="shared" si="2"/>
        <v>90.884999999999991</v>
      </c>
      <c r="Q31" s="35"/>
      <c r="R31" s="35"/>
    </row>
    <row r="32" spans="1:20" ht="15.75" x14ac:dyDescent="0.25">
      <c r="A32" s="23">
        <v>13</v>
      </c>
      <c r="B32" s="6" t="s">
        <v>64</v>
      </c>
      <c r="C32" s="25" t="s">
        <v>40</v>
      </c>
      <c r="D32" s="25"/>
      <c r="E32" s="25"/>
      <c r="F32" s="25">
        <v>0.15</v>
      </c>
      <c r="G32" s="25"/>
      <c r="H32" s="25"/>
      <c r="I32" s="25"/>
      <c r="J32" s="25"/>
      <c r="K32" s="25"/>
      <c r="L32" s="25"/>
      <c r="M32" s="26">
        <f t="shared" si="0"/>
        <v>0.15</v>
      </c>
      <c r="N32" s="26">
        <f>M32*H12</f>
        <v>12.45</v>
      </c>
      <c r="O32" s="7">
        <v>50</v>
      </c>
      <c r="P32" s="33">
        <f t="shared" si="2"/>
        <v>622.5</v>
      </c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45" t="s">
        <v>70</v>
      </c>
      <c r="B42" s="4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6627.9351200000001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213</v>
      </c>
      <c r="G5" t="s">
        <v>5</v>
      </c>
    </row>
    <row r="6" spans="1:18" x14ac:dyDescent="0.25">
      <c r="D6" t="s">
        <v>6</v>
      </c>
      <c r="H6" t="s">
        <v>214</v>
      </c>
    </row>
    <row r="7" spans="1:18" x14ac:dyDescent="0.25">
      <c r="B7" s="4" t="s">
        <v>215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216</v>
      </c>
      <c r="H15" s="16" t="s">
        <v>90</v>
      </c>
      <c r="I15" s="16" t="s">
        <v>217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219</v>
      </c>
      <c r="P19" s="33" t="s">
        <v>220</v>
      </c>
      <c r="Q19" s="35"/>
      <c r="R19" s="35"/>
    </row>
    <row r="20" spans="1:18" ht="15.75" x14ac:dyDescent="0.25">
      <c r="A20" s="23">
        <v>3</v>
      </c>
      <c r="B20" s="6" t="s">
        <v>221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2024-09-10T03:36:11Z</cp:lastPrinted>
  <dcterms:created xsi:type="dcterms:W3CDTF">2019-01-18T12:27:00Z</dcterms:created>
  <dcterms:modified xsi:type="dcterms:W3CDTF">2024-10-06T07:50:13Z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