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276" l="1"/>
  <c r="P21" i="276" s="1"/>
  <c r="M20" i="276"/>
  <c r="P20" i="276" s="1"/>
  <c r="M19" i="276"/>
  <c r="P19" i="276" s="1"/>
  <c r="F10" i="276"/>
  <c r="P47" i="276" l="1"/>
  <c r="M26" i="275"/>
  <c r="P26" i="275" s="1"/>
  <c r="M25" i="275"/>
  <c r="N25" i="275" s="1"/>
  <c r="P25" i="275" s="1"/>
  <c r="M24" i="275"/>
  <c r="N24" i="275" s="1"/>
  <c r="P24" i="275" s="1"/>
  <c r="M23" i="275"/>
  <c r="P23" i="275" s="1"/>
  <c r="M22" i="275"/>
  <c r="N22" i="275" s="1"/>
  <c r="P22" i="275" s="1"/>
  <c r="M21" i="275"/>
  <c r="P21" i="275" s="1"/>
  <c r="M20" i="275"/>
  <c r="P20" i="275" s="1"/>
  <c r="F12" i="275"/>
  <c r="P37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<sst xmlns="http://schemas.openxmlformats.org/spreadsheetml/2006/main" count="4789" uniqueCount="207">
  <si>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</si>
  <si>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</si>
  <si>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</si>
  <si>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</si>
  <si>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</si>
  <si>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</si>
  <si>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</si>
  <si>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</si>
  <si>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</si>
  <si>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</si>
  <si>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</si>
  <si>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</si>
  <si>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</si>
  <si>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</si>
  <si>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</si>
  <si>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</si>
  <si>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</si>
  <si>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</si>
  <si>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</si>
  <si>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</si>
  <si>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</si>
  <si>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</si>
  <si>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</si>
  <si>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</si>
  <si>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</si>
  <si>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</si>
  <si>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</si>
  <si>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</si>
  <si>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</si>
  <si>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</si>
  <si>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</si>
  <si>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</si>
  <si>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</si>
  <si>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</si>
  <si>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</si>
  <si>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</si>
  <si>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</si>
  <si>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</si>
  <si>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</si>
  <si>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</si>
  <si>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</si>
  <si>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</si>
  <si>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</si>
  <si>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</si>
  <si>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</si>
  <si>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</si>
  <si>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</si>
  <si>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</si>
  <si>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</si>
  <si>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</si>
  <si>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</si>
  <si>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</si>
  <si>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</si>
  <si>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</si>
  <si>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</si>
  <si>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</si>
  <si>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</si>
  <si>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</si>
  <si>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</si>
  <si>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</si>
  <si>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</si>
  <si>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</si>
  <si>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</si>
  <si>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</si>
  <si>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</si>
  <si>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</si>
  <si>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</si>
  <si>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</si>
  <si>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</si>
  <si>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</si>
  <si>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</si>
  <si>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</si>
  <si>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</si>
  <si>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</si>
  <si>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</si>
  <si>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</si>
  <si>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</si>
  <si>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</si>
  <si>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</si>
  <si>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</si>
  <si>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</si>
  <si>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</si>
  <si>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</si>
  <si>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</si>
  <si>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</si>
  <si>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</si>
  <si>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</si>
  <si>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</si>
  <si>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</si>
  <si>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</si>
  <si>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</si>
  <si>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</si>
  <si>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</si>
  <si>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</si>
  <si>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</si>
  <si>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</si>
  <si>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</si>
  <si>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</si>
  <si>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</si>
  <si>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</si>
  <si>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</si>
  <si>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</si>
  <si>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</si>
  <si>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</si>
  <si>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</si>
  <si>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</si>
  <si>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</si>
  <si>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</si>
  <si>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</si>
  <si>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</si>
  <si>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</si>
  <si>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</si>
  <si>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</si>
  <si>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</si>
  <si>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</si>
  <si>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</si>
  <si>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</si>
  <si>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</si>
  <si>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</si>
  <si>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</si>
  <si>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</si>
  <si>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</si>
  <si>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</si>
  <si>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</si>
  <si>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</si>
  <si>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</si>
  <si>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</si>
  <si>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</si>
  <si>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</si>
  <si>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</si>
  <si>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</si>
  <si>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</si>
  <si>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</si>
  <si>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</si>
  <si>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</si>
  <si>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</si>
  <si>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</si>
  <si>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</si>
  <si>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</si>
  <si>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</si>
  <si>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</si>
  <si>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</si>
  <si>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</si>
  <si>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</si>
  <si>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</si>
  <si>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</si>
  <si>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</si>
  <si>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</si>
  <si>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</si>
  <si>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</si>
  <si>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</si>
  <si>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</si>
  <si>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</si>
  <si>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</si>
  <si>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</si>
  <si>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</si>
  <si>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</si>
  <si>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</si>
  <si>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</si>
  <si>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</si>
  <si>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</si>
  <si>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</si>
  <si>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</si>
  <si>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</si>
  <si>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</si>
  <si>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</si>
  <si>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</si>
  <si>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</si>
  <si>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</si>
  <si>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</si>
  <si>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</si>
  <si>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</si>
  <si>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</si>
  <si>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</si>
  <si>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</si>
  <si>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</si>
  <si>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</si>
  <si>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</si>
  <si>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</si>
  <si>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</si>
  <si>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</si>
  <si>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</si>
  <si>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</si>
  <si>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</si>
  <si>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</si>
  <si>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Хлеб пшеничн</t>
  </si>
  <si>
    <t>200гр</t>
  </si>
  <si>
    <t xml:space="preserve">Яйцо 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</si>
  <si>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</si>
  <si>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</si>
  <si>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</si>
  <si>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</si>
  <si>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</si>
  <si>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</si>
  <si>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 xml:space="preserve">омлет </t>
  </si>
  <si>
    <t>масло сливоч.</t>
  </si>
  <si>
    <t>80/10гр</t>
  </si>
  <si>
    <t>лт</t>
  </si>
  <si>
    <t>100/5гр</t>
  </si>
  <si>
    <t>21.02.2022год</t>
  </si>
  <si>
    <t xml:space="preserve">хлеб </t>
  </si>
  <si>
    <t>150гр</t>
  </si>
  <si>
    <t>Дети участников СВО</t>
  </si>
  <si>
    <t>хлеб</t>
  </si>
  <si>
    <t xml:space="preserve">                                          Учреждение : МКОУ СОШ им Х.Т.Карашаева с.п. В-Акбаш</t>
  </si>
  <si>
    <t>70гр</t>
  </si>
  <si>
    <t>04.10.2024год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</si>
</sst>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2"/>
  <sheetViews>
    <sheetView tabSelected="1" zoomScale="82" zoomScaleNormal="82" workbookViewId="0">
      <selection activeCell="G19" sqref="G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189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206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4</v>
      </c>
    </row>
    <row r="7" spans="1:18" x14ac:dyDescent="0.25">
      <c r="F7" s="20" t="s">
        <v>206</v>
      </c>
    </row>
    <row r="8" spans="1:18" x14ac:dyDescent="0.25">
      <c r="D8" t="s">
        <v>204</v>
      </c>
    </row>
    <row r="9" spans="1:18" x14ac:dyDescent="0.25">
      <c r="B9" s="23" t="s">
        <v>202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25</v>
      </c>
      <c r="E12" s="4">
        <v>19</v>
      </c>
      <c r="F12" s="4">
        <f>E12*D12</f>
        <v>475</v>
      </c>
      <c r="G12" s="5">
        <f>P37/H12</f>
        <v>25.771999999999995</v>
      </c>
      <c r="H12" s="6">
        <v>16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412.35199999999992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9" t="s">
        <v>145</v>
      </c>
      <c r="E17" s="99" t="s">
        <v>203</v>
      </c>
      <c r="F17" s="99" t="s">
        <v>190</v>
      </c>
      <c r="G17" s="99"/>
      <c r="H17" s="98"/>
      <c r="I17" s="98"/>
      <c r="J17" s="98"/>
      <c r="K17" s="98"/>
      <c r="L17" s="98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16</v>
      </c>
      <c r="E18" s="7">
        <v>16</v>
      </c>
      <c r="F18" s="7">
        <v>16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201</v>
      </c>
      <c r="E19" s="10" t="s">
        <v>205</v>
      </c>
      <c r="F19" s="10" t="s">
        <v>186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34</v>
      </c>
      <c r="C20" s="14" t="s">
        <v>24</v>
      </c>
      <c r="D20" s="15">
        <v>0.05</v>
      </c>
      <c r="E20" s="15"/>
      <c r="F20" s="14"/>
      <c r="G20" s="15"/>
      <c r="H20" s="15"/>
      <c r="I20" s="15"/>
      <c r="J20" s="15"/>
      <c r="K20" s="15"/>
      <c r="L20" s="15"/>
      <c r="M20" s="15">
        <f t="shared" ref="M20:M26" si="0">SUM(D20:L20)</f>
        <v>0.05</v>
      </c>
      <c r="N20" s="15">
        <v>0.8</v>
      </c>
      <c r="O20" s="16">
        <v>91</v>
      </c>
      <c r="P20" s="16">
        <f>N20*O20</f>
        <v>72.8</v>
      </c>
      <c r="Q20" s="1"/>
      <c r="R20" s="1"/>
    </row>
    <row r="21" spans="1:20" ht="15.75" x14ac:dyDescent="0.25">
      <c r="A21" s="26">
        <v>2</v>
      </c>
      <c r="B21" s="4" t="s">
        <v>200</v>
      </c>
      <c r="C21" s="14" t="s">
        <v>24</v>
      </c>
      <c r="D21" s="14"/>
      <c r="E21" s="14">
        <v>7.0000000000000007E-2</v>
      </c>
      <c r="F21" s="14"/>
      <c r="G21" s="14"/>
      <c r="H21" s="14"/>
      <c r="I21" s="14"/>
      <c r="J21" s="14"/>
      <c r="K21" s="14"/>
      <c r="L21" s="14"/>
      <c r="M21" s="15">
        <f t="shared" si="0"/>
        <v>7.0000000000000007E-2</v>
      </c>
      <c r="N21" s="15">
        <v>1.1200000000000001</v>
      </c>
      <c r="O21" s="5">
        <v>44</v>
      </c>
      <c r="P21" s="16">
        <f>N21*O21</f>
        <v>49.28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/>
      <c r="F22" s="14">
        <v>1E-3</v>
      </c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M22*H12</f>
        <v>1.6E-2</v>
      </c>
      <c r="O22" s="5">
        <v>550</v>
      </c>
      <c r="P22" s="16">
        <f>N22*O22</f>
        <v>8.8000000000000007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v>0.4</v>
      </c>
      <c r="O23" s="5">
        <v>73</v>
      </c>
      <c r="P23" s="16">
        <f t="shared" ref="P23:P27" si="1">N23*O23</f>
        <v>29.200000000000003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1E-3</v>
      </c>
      <c r="N24" s="15">
        <f>M24*H12</f>
        <v>1.6E-2</v>
      </c>
      <c r="O24" s="5">
        <v>17</v>
      </c>
      <c r="P24" s="16">
        <f t="shared" si="1"/>
        <v>0.27200000000000002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1.4999999999999999E-2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1.4999999999999999E-2</v>
      </c>
      <c r="N25" s="15">
        <f>M25*H12</f>
        <v>0.24</v>
      </c>
      <c r="O25" s="5">
        <v>570</v>
      </c>
      <c r="P25" s="16">
        <f>N25*O25</f>
        <v>136.79999999999998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0.1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0.1</v>
      </c>
      <c r="N26" s="15">
        <v>1.6</v>
      </c>
      <c r="O26" s="5">
        <v>72</v>
      </c>
      <c r="P26" s="16">
        <f t="shared" si="1"/>
        <v>115.2</v>
      </c>
      <c r="Q26" s="1"/>
      <c r="R26" s="1"/>
    </row>
    <row r="27" spans="1:20" ht="15.75" x14ac:dyDescent="0.25">
      <c r="A27" s="26">
        <v>8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9</v>
      </c>
      <c r="B28" s="4"/>
      <c r="C28" s="14"/>
      <c r="D28" s="14"/>
      <c r="E28" s="14"/>
      <c r="F28" s="17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  <c r="T28" s="22"/>
    </row>
    <row r="29" spans="1:20" ht="15.75" x14ac:dyDescent="0.25">
      <c r="A29" s="26">
        <v>10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11</v>
      </c>
      <c r="B30" s="4"/>
      <c r="C30" s="14"/>
      <c r="D30" s="19"/>
      <c r="E30" s="24"/>
      <c r="F30" s="14"/>
      <c r="G30" s="17"/>
      <c r="H30" s="17"/>
      <c r="I30" s="17"/>
      <c r="J30" s="17"/>
      <c r="K30" s="17"/>
      <c r="L30" s="17"/>
      <c r="M30" s="15"/>
      <c r="N30" s="15"/>
      <c r="O30" s="18"/>
      <c r="P30" s="16"/>
      <c r="Q30" s="1"/>
      <c r="R30" s="1"/>
    </row>
    <row r="31" spans="1:20" ht="15.75" x14ac:dyDescent="0.25">
      <c r="A31" s="26">
        <v>12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13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14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15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102" t="s">
        <v>57</v>
      </c>
      <c r="B37" s="10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SUM(P20:P36)</f>
        <v>412.35199999999992</v>
      </c>
    </row>
    <row r="38" spans="1:18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8" ht="15.75" x14ac:dyDescent="0.25">
      <c r="B39" s="2" t="s">
        <v>60</v>
      </c>
      <c r="C39" s="2" t="s">
        <v>102</v>
      </c>
      <c r="D39" s="2"/>
      <c r="E39" s="2"/>
      <c r="F39" s="2"/>
      <c r="G39" s="2"/>
      <c r="H39" s="2"/>
      <c r="I39" s="2"/>
      <c r="J39" s="2" t="s">
        <v>33</v>
      </c>
      <c r="K39" s="2" t="s">
        <v>103</v>
      </c>
      <c r="L39" s="2"/>
      <c r="M39" s="2"/>
      <c r="N39" s="2"/>
      <c r="O39" s="2" t="s">
        <v>182</v>
      </c>
      <c r="P39" s="2"/>
    </row>
    <row r="42" spans="1:18" x14ac:dyDescent="0.25">
      <c r="B42" t="s">
        <v>90</v>
      </c>
      <c r="C42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37:B37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193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18</v>
      </c>
    </row>
    <row r="5" spans="1:18" x14ac:dyDescent="0.25">
      <c r="F5" s="20" t="s">
        <v>199</v>
      </c>
    </row>
    <row r="6" spans="1:18" x14ac:dyDescent="0.25">
      <c r="D6" t="s">
        <v>4</v>
      </c>
      <c r="F6" t="s">
        <v>191</v>
      </c>
      <c r="H6" t="s">
        <v>183</v>
      </c>
    </row>
    <row r="7" spans="1:18" x14ac:dyDescent="0.25">
      <c r="B7" s="23" t="s">
        <v>184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v>24.94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438.98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194</v>
      </c>
      <c r="E15" s="101" t="s">
        <v>190</v>
      </c>
      <c r="F15" s="100" t="s">
        <v>67</v>
      </c>
      <c r="G15" s="98"/>
      <c r="H15" s="98"/>
      <c r="I15" s="98"/>
      <c r="J15" s="98"/>
      <c r="K15" s="98"/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198</v>
      </c>
      <c r="E17" s="10" t="s">
        <v>186</v>
      </c>
      <c r="F17" s="10" t="s">
        <v>196</v>
      </c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187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v>0.1</v>
      </c>
      <c r="N18" s="15">
        <v>30</v>
      </c>
      <c r="O18" s="16">
        <v>7.5</v>
      </c>
      <c r="P18" s="16">
        <v>225</v>
      </c>
      <c r="Q18" s="1"/>
      <c r="R18" s="1"/>
    </row>
    <row r="19" spans="1:20" ht="15.75" x14ac:dyDescent="0.25">
      <c r="A19" s="26">
        <v>2</v>
      </c>
      <c r="B19" s="4" t="s">
        <v>188</v>
      </c>
      <c r="C19" s="14" t="s">
        <v>24</v>
      </c>
      <c r="D19" s="14">
        <v>1E-3</v>
      </c>
      <c r="E19" s="14"/>
      <c r="F19" s="14"/>
      <c r="G19" s="14"/>
      <c r="H19" s="14"/>
      <c r="I19" s="14"/>
      <c r="J19" s="14"/>
      <c r="K19" s="14"/>
      <c r="L19" s="14"/>
      <c r="M19" s="15">
        <f t="shared" ref="M19:M21" si="0">SUM(D19:L19)</f>
        <v>1E-3</v>
      </c>
      <c r="N19" s="15">
        <v>0.02</v>
      </c>
      <c r="O19" s="5">
        <v>14</v>
      </c>
      <c r="P19" s="16">
        <f>N19*O19</f>
        <v>0.28000000000000003</v>
      </c>
      <c r="Q19" s="1"/>
      <c r="R19" s="1"/>
    </row>
    <row r="20" spans="1:20" ht="15.75" x14ac:dyDescent="0.25">
      <c r="A20" s="26">
        <v>3</v>
      </c>
      <c r="B20" s="4" t="s">
        <v>192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0.02</v>
      </c>
      <c r="O20" s="5">
        <v>500</v>
      </c>
      <c r="P20" s="16">
        <f>N20*O20</f>
        <v>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v>0.3</v>
      </c>
      <c r="O21" s="5">
        <v>59</v>
      </c>
      <c r="P21" s="16">
        <f t="shared" ref="P21" si="1">N21*O21</f>
        <v>17.7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0.08</v>
      </c>
      <c r="G22" s="14"/>
      <c r="H22" s="14"/>
      <c r="I22" s="14"/>
      <c r="J22" s="14"/>
      <c r="K22" s="14"/>
      <c r="L22" s="14"/>
      <c r="M22" s="15">
        <v>0.08</v>
      </c>
      <c r="N22" s="15">
        <v>1.6</v>
      </c>
      <c r="O22" s="5">
        <v>35</v>
      </c>
      <c r="P22" s="16">
        <v>56</v>
      </c>
      <c r="Q22" s="74"/>
      <c r="R22" s="1"/>
    </row>
    <row r="23" spans="1:20" ht="15.75" x14ac:dyDescent="0.25">
      <c r="A23" s="26">
        <v>7</v>
      </c>
      <c r="B23" s="4" t="s">
        <v>195</v>
      </c>
      <c r="C23" s="14" t="s">
        <v>24</v>
      </c>
      <c r="D23" s="14">
        <v>5.0000000000000001E-3</v>
      </c>
      <c r="E23" s="14"/>
      <c r="F23" s="14">
        <v>0.01</v>
      </c>
      <c r="G23" s="14"/>
      <c r="H23" s="14"/>
      <c r="I23" s="14"/>
      <c r="J23" s="14"/>
      <c r="K23" s="14"/>
      <c r="L23" s="14"/>
      <c r="M23" s="15">
        <v>1.4999999999999999E-2</v>
      </c>
      <c r="N23" s="15">
        <v>0.3</v>
      </c>
      <c r="O23" s="5">
        <v>450</v>
      </c>
      <c r="P23" s="16">
        <v>135</v>
      </c>
      <c r="Q23" s="1"/>
      <c r="R23" s="1"/>
    </row>
    <row r="24" spans="1:20" ht="15.75" x14ac:dyDescent="0.25">
      <c r="A24" s="26">
        <v>8</v>
      </c>
      <c r="B24" s="4" t="s">
        <v>32</v>
      </c>
      <c r="C24" s="14" t="s">
        <v>197</v>
      </c>
      <c r="D24" s="14">
        <v>0.04</v>
      </c>
      <c r="E24" s="14"/>
      <c r="F24" s="14"/>
      <c r="G24" s="14"/>
      <c r="H24" s="14"/>
      <c r="I24" s="14"/>
      <c r="J24" s="14"/>
      <c r="K24" s="14"/>
      <c r="L24" s="14"/>
      <c r="M24" s="15">
        <v>0.04</v>
      </c>
      <c r="N24" s="15">
        <v>1</v>
      </c>
      <c r="O24" s="5">
        <v>55</v>
      </c>
      <c r="P24" s="16">
        <v>55</v>
      </c>
      <c r="Q24" s="1"/>
      <c r="R24" s="1"/>
    </row>
    <row r="25" spans="1:20" ht="15.75" x14ac:dyDescent="0.25">
      <c r="A25" s="26">
        <v>9</v>
      </c>
      <c r="B25" s="4"/>
      <c r="C25" s="14"/>
      <c r="D25" s="14"/>
      <c r="E25" s="14"/>
      <c r="F25" s="17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  <c r="T25" s="22"/>
    </row>
    <row r="26" spans="1:20" ht="15.75" x14ac:dyDescent="0.25">
      <c r="A26" s="26">
        <v>10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20" ht="15.75" x14ac:dyDescent="0.25">
      <c r="A27" s="26">
        <v>11</v>
      </c>
      <c r="B27" s="4"/>
      <c r="C27" s="14"/>
      <c r="D27" s="19"/>
      <c r="E27" s="73"/>
      <c r="F27" s="14"/>
      <c r="G27" s="17"/>
      <c r="H27" s="17"/>
      <c r="I27" s="17"/>
      <c r="J27" s="17"/>
      <c r="K27" s="17"/>
      <c r="L27" s="17"/>
      <c r="M27" s="15"/>
      <c r="N27" s="15"/>
      <c r="O27" s="18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14"/>
      <c r="P43" s="16"/>
    </row>
    <row r="44" spans="1:18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498.98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182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2024-10-03T11:35:17Z</cp:lastPrinted>
  <dcterms:created xsi:type="dcterms:W3CDTF">2019-01-18T12:27:48Z</dcterms:created>
  <dcterms:modified xsi:type="dcterms:W3CDTF">2024-10-03T11:36:30Z</dcterms:modified>
</cp:coreProperties>
</file>