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P20" i="275"/>
  <c r="F12" i="275"/>
  <c r="P41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7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<sst xmlns="http://schemas.openxmlformats.org/spreadsheetml/2006/main" count="4753" uniqueCount="218">
  <si>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</si>
  <si>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</si>
  <si>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</si>
  <si>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</si>
  <si>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</si>
  <si>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</si>
  <si>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</si>
  <si>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</si>
  <si>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</si>
  <si>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</si>
  <si>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</si>
  <si>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</si>
  <si>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</si>
  <si>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</si>
  <si>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</si>
  <si>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</si>
  <si>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</si>
  <si>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</si>
  <si>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</si>
  <si>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</si>
  <si>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</si>
  <si>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</si>
  <si>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</si>
  <si>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</si>
  <si>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</si>
  <si>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</si>
  <si>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</si>
  <si>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</si>
  <si>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</si>
  <si>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</si>
  <si>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</si>
  <si>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</si>
  <si>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</si>
  <si>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</si>
  <si>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</si>
  <si>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</si>
  <si>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</si>
  <si>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</si>
  <si>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</si>
  <si>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</si>
  <si>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</si>
  <si>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</si>
  <si>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</si>
  <si>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</si>
  <si>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</si>
  <si>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</si>
  <si>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</si>
  <si>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</si>
  <si>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</si>
  <si>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</si>
  <si>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</si>
  <si>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</si>
  <si>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</si>
  <si>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</si>
  <si>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</si>
  <si>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</si>
  <si>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</si>
  <si>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</si>
  <si>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</si>
  <si>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</si>
  <si>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</si>
  <si>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</si>
  <si>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</si>
  <si>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</si>
  <si>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</si>
  <si>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</si>
  <si>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</si>
  <si>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</si>
  <si>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</si>
  <si>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</si>
  <si>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</si>
  <si>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</si>
  <si>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</si>
  <si>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</si>
  <si>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</si>
  <si>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</si>
  <si>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</si>
  <si>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</si>
  <si>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</si>
  <si>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</si>
  <si>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</si>
  <si>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</si>
  <si>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</si>
  <si>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</si>
  <si>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</si>
  <si>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</si>
  <si>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</si>
  <si>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</si>
  <si>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</si>
  <si>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</si>
  <si>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</si>
  <si>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</si>
  <si>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</si>
  <si>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</si>
  <si>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</si>
  <si>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</si>
  <si>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</si>
  <si>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</si>
  <si>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</si>
  <si>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</si>
  <si>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</si>
  <si>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</si>
  <si>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</si>
  <si>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</si>
  <si>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</si>
  <si>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</si>
  <si>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</si>
  <si>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</si>
  <si>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</si>
  <si>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</si>
  <si>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</si>
  <si>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</si>
  <si>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</si>
  <si>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</si>
  <si>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</si>
  <si>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</si>
  <si>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</si>
  <si>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</si>
  <si>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</si>
  <si>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</si>
  <si>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</si>
  <si>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</si>
  <si>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</si>
  <si>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</si>
  <si>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</si>
  <si>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</si>
  <si>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</si>
  <si>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</si>
  <si>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</si>
  <si>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</si>
  <si>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</si>
  <si>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</si>
  <si>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</si>
  <si>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</si>
  <si>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</si>
  <si>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</si>
  <si>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</si>
  <si>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</si>
  <si>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</si>
  <si>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</si>
  <si>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</si>
  <si>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</si>
  <si>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</si>
  <si>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</si>
  <si>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</si>
  <si>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</si>
  <si>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</si>
  <si>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</si>
  <si>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</si>
  <si>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</si>
  <si>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</si>
  <si>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</si>
  <si>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</si>
  <si>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</si>
  <si>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</si>
  <si>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</si>
  <si>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</si>
  <si>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</si>
  <si>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</si>
  <si>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</si>
  <si>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</si>
  <si>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</si>
  <si>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</si>
  <si>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</si>
  <si>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</si>
  <si>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</si>
  <si>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</si>
  <si>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</si>
  <si>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</si>
  <si>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</si>
  <si>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</si>
  <si>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</si>
  <si>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</si>
  <si>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</si>
  <si>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</si>
  <si>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</si>
  <si>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</si>
  <si>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</si>
  <si>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</si>
  <si>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</si>
  <si>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</si>
  <si>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</si>
  <si>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</si>
  <si>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</si>
  <si>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</si>
  <si>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</si>
  <si>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</si>
  <si>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</si>
  <si>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</si>
  <si>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</si>
  <si>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</si>
  <si>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</si>
  <si>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</si>
  <si>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</si>
  <si>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</si>
  <si>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</si>
  <si>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</si>
  <si>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</si>
  <si>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</si>
  <si>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</si>
  <si>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яйцо </t>
  </si>
  <si>
    <t>омлет</t>
  </si>
  <si>
    <t xml:space="preserve">хлеб </t>
  </si>
  <si>
    <t>19.09.2024год</t>
  </si>
  <si>
    <t>Учреждение: МКОУ СОШ им Х.Т.Карашаева с.п.В-Акбаш</t>
  </si>
  <si>
    <t>150гр</t>
  </si>
  <si>
    <t>70гр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</si>
  <si>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</si>
  <si>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</si>
  <si>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</si>
  <si>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</si>
  <si>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Ответственное лицо:  Гонибова Э.К.</t>
  </si>
  <si>
    <t xml:space="preserve">хлеб с сыром </t>
  </si>
  <si>
    <t>котлеты из гов.с кашей перловой</t>
  </si>
  <si>
    <t>хлеб чай с сахаром</t>
  </si>
  <si>
    <t>перловка</t>
  </si>
  <si>
    <t>яйцо</t>
  </si>
  <si>
    <t>03.10.2024год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</si>
</sst>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zoomScale="82" zoomScaleNormal="82" workbookViewId="0">
      <selection activeCell="J27" sqref="J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208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3</v>
      </c>
    </row>
    <row r="5" spans="1:18" x14ac:dyDescent="0.25">
      <c r="F5" s="20"/>
      <c r="G5" t="s">
        <v>217</v>
      </c>
    </row>
    <row r="6" spans="1:18" x14ac:dyDescent="0.25">
      <c r="D6" t="s">
        <v>209</v>
      </c>
    </row>
    <row r="7" spans="1:18" x14ac:dyDescent="0.25">
      <c r="B7" s="23" t="s">
        <v>210</v>
      </c>
      <c r="D7" s="23"/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211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4</v>
      </c>
      <c r="F10" s="4">
        <f>E10*D10</f>
        <v>200</v>
      </c>
      <c r="G10" s="5">
        <f>P47/H10</f>
        <v>49.082000000000008</v>
      </c>
      <c r="H10" s="6">
        <v>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196.32800000000003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212</v>
      </c>
      <c r="E15" s="88" t="s">
        <v>163</v>
      </c>
      <c r="F15" s="88" t="s">
        <v>213</v>
      </c>
      <c r="G15" s="88" t="s">
        <v>214</v>
      </c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135</v>
      </c>
      <c r="C18" s="14" t="s">
        <v>24</v>
      </c>
      <c r="D18" s="15">
        <v>0.05</v>
      </c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9" si="0">SUM(D18:L18)</f>
        <v>0.1</v>
      </c>
      <c r="N18" s="15">
        <f>M18*H10</f>
        <v>0.4</v>
      </c>
      <c r="O18" s="16">
        <v>44</v>
      </c>
      <c r="P18" s="16">
        <f>N18*O18</f>
        <v>17.600000000000001</v>
      </c>
      <c r="Q18" s="1"/>
      <c r="R18" s="1"/>
    </row>
    <row r="19" spans="1:18" ht="15.75" x14ac:dyDescent="0.25">
      <c r="A19" s="26">
        <v>2</v>
      </c>
      <c r="B19" s="4" t="s">
        <v>78</v>
      </c>
      <c r="C19" s="14" t="s">
        <v>24</v>
      </c>
      <c r="D19" s="14">
        <v>1.2E-2</v>
      </c>
      <c r="E19" s="14"/>
      <c r="F19" s="14"/>
      <c r="G19" s="14"/>
      <c r="H19" s="14"/>
      <c r="I19" s="14"/>
      <c r="J19" s="14"/>
      <c r="K19" s="14"/>
      <c r="L19" s="14"/>
      <c r="M19" s="15">
        <f t="shared" si="0"/>
        <v>1.2E-2</v>
      </c>
      <c r="N19" s="15">
        <f>M19*H10</f>
        <v>4.8000000000000001E-2</v>
      </c>
      <c r="O19" s="5">
        <v>580</v>
      </c>
      <c r="P19" s="16">
        <f>N19*O19</f>
        <v>27.84</v>
      </c>
      <c r="Q19" s="1"/>
      <c r="R19" s="1"/>
    </row>
    <row r="20" spans="1:18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2E-3</v>
      </c>
      <c r="N20" s="15">
        <f>M20*H10</f>
        <v>8.0000000000000002E-3</v>
      </c>
      <c r="O20" s="5">
        <v>550</v>
      </c>
      <c r="P20" s="16">
        <f>N20*O20</f>
        <v>4.4000000000000004</v>
      </c>
      <c r="Q20" s="1"/>
      <c r="R20" s="1"/>
    </row>
    <row r="21" spans="1:18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0.03</v>
      </c>
      <c r="N21" s="15">
        <f>M21*H10</f>
        <v>0.12</v>
      </c>
      <c r="O21" s="5">
        <v>73</v>
      </c>
      <c r="P21" s="16">
        <f t="shared" ref="P21:P26" si="1">N21*O21</f>
        <v>8.76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1.2E-2</v>
      </c>
      <c r="O22" s="5">
        <v>19</v>
      </c>
      <c r="P22" s="16">
        <f t="shared" si="1"/>
        <v>0.22800000000000001</v>
      </c>
      <c r="Q22" s="1"/>
      <c r="R22" s="1"/>
    </row>
    <row r="23" spans="1:18" ht="15.75" x14ac:dyDescent="0.25">
      <c r="A23" s="26">
        <v>6</v>
      </c>
      <c r="B23" s="4" t="s">
        <v>28</v>
      </c>
      <c r="C23" s="14" t="s">
        <v>24</v>
      </c>
      <c r="D23" s="14"/>
      <c r="E23" s="14"/>
      <c r="F23" s="14">
        <v>5.5E-2</v>
      </c>
      <c r="G23" s="14"/>
      <c r="H23" s="14"/>
      <c r="I23" s="14"/>
      <c r="J23" s="14"/>
      <c r="K23" s="14"/>
      <c r="L23" s="14"/>
      <c r="M23" s="15">
        <f t="shared" si="0"/>
        <v>5.5E-2</v>
      </c>
      <c r="N23" s="15">
        <f>M23*H10</f>
        <v>0.22</v>
      </c>
      <c r="O23" s="5">
        <v>580</v>
      </c>
      <c r="P23" s="16">
        <f>N23*O23</f>
        <v>127.6</v>
      </c>
      <c r="Q23" s="1"/>
      <c r="R23" s="1"/>
    </row>
    <row r="24" spans="1:18" ht="15.75" x14ac:dyDescent="0.25">
      <c r="A24" s="26">
        <v>7</v>
      </c>
      <c r="B24" s="4" t="s">
        <v>49</v>
      </c>
      <c r="C24" s="14" t="s">
        <v>24</v>
      </c>
      <c r="D24" s="14"/>
      <c r="E24" s="14"/>
      <c r="F24" s="14">
        <v>3.0000000000000001E-3</v>
      </c>
      <c r="G24" s="14"/>
      <c r="H24" s="14"/>
      <c r="I24" s="14"/>
      <c r="J24" s="14"/>
      <c r="K24" s="14"/>
      <c r="L24" s="14"/>
      <c r="M24" s="15">
        <f t="shared" si="0"/>
        <v>3.0000000000000001E-3</v>
      </c>
      <c r="N24" s="15">
        <f>M24*H10</f>
        <v>1.2E-2</v>
      </c>
      <c r="O24" s="5">
        <v>135</v>
      </c>
      <c r="P24" s="16">
        <f t="shared" si="1"/>
        <v>1.62</v>
      </c>
      <c r="Q24" s="1"/>
      <c r="R24" s="1"/>
    </row>
    <row r="25" spans="1:18" ht="15.75" x14ac:dyDescent="0.25">
      <c r="A25" s="26">
        <v>8</v>
      </c>
      <c r="B25" s="4" t="s">
        <v>48</v>
      </c>
      <c r="C25" s="14" t="s">
        <v>24</v>
      </c>
      <c r="D25" s="14"/>
      <c r="E25" s="14"/>
      <c r="F25" s="14">
        <v>3.0000000000000001E-3</v>
      </c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M25*H10</f>
        <v>1.2E-2</v>
      </c>
      <c r="O25" s="5">
        <v>30</v>
      </c>
      <c r="P25" s="16">
        <f t="shared" si="1"/>
        <v>0.36</v>
      </c>
      <c r="Q25" s="1"/>
      <c r="R25" s="1"/>
    </row>
    <row r="26" spans="1:18" ht="15.75" x14ac:dyDescent="0.25">
      <c r="A26" s="26">
        <v>10</v>
      </c>
      <c r="B26" s="4" t="s">
        <v>39</v>
      </c>
      <c r="C26" s="14" t="s">
        <v>24</v>
      </c>
      <c r="D26" s="14"/>
      <c r="E26" s="14"/>
      <c r="F26" s="14">
        <v>2E-3</v>
      </c>
      <c r="G26" s="14"/>
      <c r="H26" s="14"/>
      <c r="I26" s="14"/>
      <c r="J26" s="14"/>
      <c r="K26" s="14"/>
      <c r="L26" s="14"/>
      <c r="M26" s="15">
        <f t="shared" si="0"/>
        <v>2E-3</v>
      </c>
      <c r="N26" s="15">
        <f>M26*H10</f>
        <v>8.0000000000000002E-3</v>
      </c>
      <c r="O26" s="5">
        <v>35</v>
      </c>
      <c r="P26" s="16">
        <f t="shared" si="1"/>
        <v>0.28000000000000003</v>
      </c>
      <c r="Q26" s="1"/>
      <c r="R26" s="1"/>
    </row>
    <row r="27" spans="1:18" ht="15.75" x14ac:dyDescent="0.25">
      <c r="A27" s="26">
        <v>12</v>
      </c>
      <c r="B27" s="4" t="s">
        <v>31</v>
      </c>
      <c r="C27" s="14" t="s">
        <v>24</v>
      </c>
      <c r="D27" s="14"/>
      <c r="E27" s="14"/>
      <c r="F27" s="14">
        <v>4.0000000000000001E-3</v>
      </c>
      <c r="G27" s="14"/>
      <c r="H27" s="14"/>
      <c r="I27" s="14"/>
      <c r="J27" s="14"/>
      <c r="K27" s="14"/>
      <c r="L27" s="14"/>
      <c r="M27" s="15">
        <f t="shared" si="0"/>
        <v>4.0000000000000001E-3</v>
      </c>
      <c r="N27" s="15">
        <f>M27*H10</f>
        <v>1.6E-2</v>
      </c>
      <c r="O27" s="5">
        <v>25</v>
      </c>
      <c r="P27" s="16">
        <f>O27*N27</f>
        <v>0.4</v>
      </c>
      <c r="Q27" s="1"/>
      <c r="R27" s="1"/>
    </row>
    <row r="28" spans="1:18" ht="15.75" x14ac:dyDescent="0.25">
      <c r="A28" s="26">
        <v>13</v>
      </c>
      <c r="B28" s="4" t="s">
        <v>215</v>
      </c>
      <c r="C28" s="14" t="s">
        <v>24</v>
      </c>
      <c r="D28" s="14"/>
      <c r="E28" s="14"/>
      <c r="F28" s="14">
        <v>0.04</v>
      </c>
      <c r="G28" s="14"/>
      <c r="H28" s="14"/>
      <c r="I28" s="14"/>
      <c r="J28" s="14"/>
      <c r="K28" s="14"/>
      <c r="L28" s="14"/>
      <c r="M28" s="15">
        <f t="shared" si="0"/>
        <v>0.04</v>
      </c>
      <c r="N28" s="15">
        <f>M28*H10</f>
        <v>0.16</v>
      </c>
      <c r="O28" s="5">
        <v>34</v>
      </c>
      <c r="P28" s="16">
        <f t="shared" ref="P28:P29" si="2">N28*O28</f>
        <v>5.44</v>
      </c>
      <c r="Q28" s="1"/>
      <c r="R28" s="1"/>
    </row>
    <row r="29" spans="1:18" ht="15.75" x14ac:dyDescent="0.25">
      <c r="A29" s="26">
        <v>14</v>
      </c>
      <c r="B29" s="4" t="s">
        <v>216</v>
      </c>
      <c r="C29" s="14" t="s">
        <v>24</v>
      </c>
      <c r="D29" s="14"/>
      <c r="E29" s="14"/>
      <c r="F29" s="14">
        <v>3.0000000000000001E-3</v>
      </c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1.2E-2</v>
      </c>
      <c r="O29" s="5">
        <v>150</v>
      </c>
      <c r="P29" s="16">
        <f t="shared" si="2"/>
        <v>1.8</v>
      </c>
      <c r="Q29" s="1"/>
      <c r="R29" s="1"/>
    </row>
    <row r="30" spans="1:18" ht="15.75" x14ac:dyDescent="0.25">
      <c r="A30" s="26"/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/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/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/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/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/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/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/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/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/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8"/>
      <c r="N39" s="38"/>
      <c r="O39" s="14"/>
      <c r="P39" s="39"/>
      <c r="Q39" s="1"/>
      <c r="R39" s="1"/>
    </row>
    <row r="40" spans="1:18" ht="15.75" x14ac:dyDescent="0.25">
      <c r="A40" s="26"/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/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/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/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/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/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/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196.32800000000003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60</v>
      </c>
      <c r="C49" s="2" t="s">
        <v>102</v>
      </c>
      <c r="D49" s="2"/>
      <c r="E49" s="2"/>
      <c r="F49" s="2"/>
      <c r="G49" s="2"/>
      <c r="H49" s="2"/>
      <c r="I49" s="2"/>
      <c r="J49" s="2" t="s">
        <v>33</v>
      </c>
      <c r="K49" s="2" t="s">
        <v>103</v>
      </c>
      <c r="L49" s="2"/>
      <c r="M49" s="2"/>
      <c r="N49" s="2"/>
      <c r="O49" s="2" t="s">
        <v>182</v>
      </c>
      <c r="P49" s="2"/>
    </row>
    <row r="52" spans="2:16" x14ac:dyDescent="0.25">
      <c r="B52" t="s">
        <v>90</v>
      </c>
      <c r="C52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zoomScale="82" zoomScaleNormal="82" workbookViewId="0">
      <selection activeCell="D10" sqref="D10:D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14</v>
      </c>
    </row>
    <row r="7" spans="1:18" x14ac:dyDescent="0.25">
      <c r="F7" s="20" t="s">
        <v>203</v>
      </c>
    </row>
    <row r="8" spans="1:18" x14ac:dyDescent="0.25">
      <c r="D8" t="s">
        <v>4</v>
      </c>
      <c r="F8" t="s">
        <v>204</v>
      </c>
    </row>
    <row r="9" spans="1:18" x14ac:dyDescent="0.25">
      <c r="B9" s="23" t="s">
        <v>207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P41/H12</f>
        <v>23.898999999999997</v>
      </c>
      <c r="H12" s="6">
        <v>17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406.28299999999996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201</v>
      </c>
      <c r="E17" s="99" t="s">
        <v>163</v>
      </c>
      <c r="F17" s="99" t="s">
        <v>202</v>
      </c>
      <c r="G17" s="99"/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17</v>
      </c>
      <c r="E18" s="7">
        <v>17</v>
      </c>
      <c r="F18" s="7">
        <v>17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186</v>
      </c>
      <c r="F19" s="10" t="s">
        <v>206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200</v>
      </c>
      <c r="C20" s="14" t="s">
        <v>24</v>
      </c>
      <c r="D20" s="15">
        <v>2</v>
      </c>
      <c r="E20" s="15"/>
      <c r="F20" s="14"/>
      <c r="G20" s="15"/>
      <c r="H20" s="15"/>
      <c r="I20" s="15"/>
      <c r="J20" s="15"/>
      <c r="K20" s="15"/>
      <c r="L20" s="15"/>
      <c r="M20" s="15">
        <v>2</v>
      </c>
      <c r="N20" s="15">
        <v>34</v>
      </c>
      <c r="O20" s="16">
        <v>9</v>
      </c>
      <c r="P20" s="16">
        <f>N20*O20</f>
        <v>306</v>
      </c>
      <c r="Q20" s="1"/>
      <c r="R20" s="1"/>
    </row>
    <row r="21" spans="1:20" ht="15.75" x14ac:dyDescent="0.25">
      <c r="A21" s="26">
        <v>2</v>
      </c>
      <c r="B21" s="4" t="s">
        <v>202</v>
      </c>
      <c r="C21" s="14" t="s">
        <v>24</v>
      </c>
      <c r="D21" s="14"/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f t="shared" ref="M21:M26" si="0">SUM(D21:L21)</f>
        <v>7.0000000000000007E-2</v>
      </c>
      <c r="N21" s="15">
        <f>M21*H12</f>
        <v>1.1900000000000002</v>
      </c>
      <c r="O21" s="5">
        <v>44</v>
      </c>
      <c r="P21" s="16">
        <f>N21*O21</f>
        <v>52.360000000000007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1.7000000000000001E-2</v>
      </c>
      <c r="O22" s="5">
        <v>600</v>
      </c>
      <c r="P22" s="16">
        <f>N22*O22</f>
        <v>10.200000000000001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0.255</v>
      </c>
      <c r="O23" s="5">
        <v>72</v>
      </c>
      <c r="P23" s="16">
        <f t="shared" ref="P23:P26" si="1">N23*O23</f>
        <v>18.36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3.4000000000000002E-2</v>
      </c>
      <c r="O24" s="5">
        <v>17</v>
      </c>
      <c r="P24" s="16">
        <f t="shared" si="1"/>
        <v>0.57800000000000007</v>
      </c>
      <c r="Q24" s="1"/>
      <c r="R24" s="1"/>
    </row>
    <row r="25" spans="1:20" ht="15.75" x14ac:dyDescent="0.25">
      <c r="A25" s="26">
        <v>6</v>
      </c>
      <c r="B25" s="4" t="s">
        <v>49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M25*H12</f>
        <v>5.1000000000000004E-2</v>
      </c>
      <c r="O25" s="5">
        <v>135</v>
      </c>
      <c r="P25" s="16">
        <f>N25*O25</f>
        <v>6.8850000000000007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0.01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0.01</v>
      </c>
      <c r="N26" s="15">
        <v>0.17</v>
      </c>
      <c r="O26" s="5">
        <v>70</v>
      </c>
      <c r="P26" s="16">
        <f t="shared" si="1"/>
        <v>11.9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102" t="s">
        <v>57</v>
      </c>
      <c r="B41" s="10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SUM(P20:P40)</f>
        <v>406.28299999999996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182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1:B41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2024-10-02T13:09:11Z</cp:lastPrinted>
  <dcterms:created xsi:type="dcterms:W3CDTF">2019-01-18T12:27:48Z</dcterms:created>
  <dcterms:modified xsi:type="dcterms:W3CDTF">2024-10-02T13:09:22Z</dcterms:modified>
</cp:coreProperties>
</file>