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N34" i="270"/>
  <c r="P34" i="270" s="1"/>
  <c r="N33" i="270"/>
  <c r="P33" i="270" s="1"/>
  <c r="M33" i="270"/>
  <c r="N32" i="270"/>
  <c r="P32" i="270" s="1"/>
  <c r="M32" i="270"/>
  <c r="M31" i="270"/>
  <c r="N31" i="270" s="1"/>
  <c r="P31" i="270" s="1"/>
  <c r="N30" i="270"/>
  <c r="P30" i="270" s="1"/>
  <c r="M30" i="270"/>
  <c r="N29" i="270"/>
  <c r="P29" i="270" s="1"/>
  <c r="M29" i="270"/>
  <c r="M28" i="270"/>
  <c r="N28" i="270" s="1"/>
  <c r="P28" i="270" s="1"/>
  <c r="N27" i="270"/>
  <c r="P27" i="270" s="1"/>
  <c r="M27" i="270"/>
  <c r="N26" i="270"/>
  <c r="P26" i="270" s="1"/>
  <c r="M26" i="270"/>
  <c r="M25" i="270"/>
  <c r="N25" i="270" s="1"/>
  <c r="P25" i="270" s="1"/>
  <c r="N24" i="270"/>
  <c r="P24" i="270" s="1"/>
  <c r="M24" i="270"/>
  <c r="N23" i="270"/>
  <c r="P23" i="270" s="1"/>
  <c r="M23" i="270"/>
  <c r="M22" i="270"/>
  <c r="N22" i="270" s="1"/>
  <c r="P22" i="270" s="1"/>
  <c r="N21" i="270"/>
  <c r="P21" i="270" s="1"/>
  <c r="M21" i="270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<sst xmlns="http://schemas.openxmlformats.org/spreadsheetml/2006/main" count="4812" uniqueCount="220">
  <si>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</si>
  <si>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</si>
  <si>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</si>
  <si>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</si>
  <si>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</si>
  <si>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</si>
  <si>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</si>
  <si>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</si>
  <si>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</si>
  <si>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</si>
  <si>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</si>
  <si>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</si>
  <si>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</si>
  <si>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</si>
  <si>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</si>
  <si>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</si>
  <si>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</si>
  <si>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</si>
  <si>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</si>
  <si>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</si>
  <si>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</si>
  <si>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</si>
  <si>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</si>
  <si>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</si>
  <si>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</si>
  <si>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</si>
  <si>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</si>
  <si>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</si>
  <si>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</si>
  <si>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</si>
  <si>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</si>
  <si>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</si>
  <si>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</si>
  <si>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</si>
  <si>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</si>
  <si>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</si>
  <si>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</si>
  <si>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</si>
  <si>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</si>
  <si>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</si>
  <si>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</si>
  <si>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</si>
  <si>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</si>
  <si>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</si>
  <si>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</si>
  <si>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</si>
  <si>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</si>
  <si>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</si>
  <si>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</si>
  <si>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</si>
  <si>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</si>
  <si>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</si>
  <si>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</si>
  <si>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</si>
  <si>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</si>
  <si>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</si>
  <si>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</si>
  <si>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</si>
  <si>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</si>
  <si>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</si>
  <si>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</si>
  <si>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</si>
  <si>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</si>
  <si>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</si>
  <si>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</si>
  <si>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</si>
  <si>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</si>
  <si>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</si>
  <si>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</si>
  <si>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</si>
  <si>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</si>
  <si>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</si>
  <si>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</si>
  <si>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</si>
  <si>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</si>
  <si>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</si>
  <si>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</si>
  <si>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</si>
  <si>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</si>
  <si>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</si>
  <si>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</si>
  <si>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</si>
  <si>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</si>
  <si>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</si>
  <si>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</si>
  <si>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</si>
  <si>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</si>
  <si>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</si>
  <si>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</si>
  <si>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</si>
  <si>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</si>
  <si>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</si>
  <si>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</si>
  <si>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</si>
  <si>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</si>
  <si>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</si>
  <si>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</si>
  <si>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</si>
  <si>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</si>
  <si>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</si>
  <si>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</si>
  <si>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</si>
  <si>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</si>
  <si>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</si>
  <si>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</si>
  <si>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</si>
  <si>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</si>
  <si>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</si>
  <si>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</si>
  <si>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</si>
  <si>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</si>
  <si>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</si>
  <si>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</si>
  <si>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</si>
  <si>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</si>
  <si>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</si>
  <si>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</si>
  <si>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</si>
  <si>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</si>
  <si>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</si>
  <si>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</si>
  <si>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</si>
  <si>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</si>
  <si>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</si>
  <si>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</si>
  <si>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</si>
  <si>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</si>
  <si>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</si>
  <si>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</si>
  <si>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</si>
  <si>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</si>
  <si>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</si>
  <si>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</si>
  <si>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</si>
  <si>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</si>
  <si>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</si>
  <si>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</si>
  <si>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</si>
  <si>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</si>
  <si>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</si>
  <si>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</si>
  <si>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</si>
  <si>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</si>
  <si>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</si>
  <si>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</si>
  <si>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</si>
  <si>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</si>
  <si>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</si>
  <si>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</si>
  <si>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</si>
  <si>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</si>
  <si>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</si>
  <si>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</si>
  <si>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</si>
  <si>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</si>
  <si>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</si>
  <si>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</si>
  <si>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</si>
  <si>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</si>
  <si>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</si>
  <si>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</si>
  <si>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</si>
  <si>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</si>
  <si>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</si>
  <si>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</si>
  <si>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</si>
  <si>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</si>
  <si>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</si>
  <si>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</si>
  <si>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</si>
  <si>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</si>
  <si>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</si>
  <si>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</si>
  <si>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</si>
  <si>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</si>
  <si>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</si>
  <si>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</si>
  <si>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</si>
  <si>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</si>
  <si>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</si>
  <si>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</si>
  <si>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</si>
  <si>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</si>
  <si>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</si>
  <si>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</si>
  <si>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</si>
  <si>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</si>
  <si>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</si>
  <si>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</si>
  <si>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</si>
  <si>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</si>
  <si>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</si>
  <si>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</si>
  <si>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</si>
  <si>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</si>
  <si>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</si>
  <si>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</si>
  <si>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огурец свеж</t>
  </si>
  <si>
    <t>75/50гр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</si>
  <si>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</si>
  <si>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</si>
  <si>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</si>
  <si>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</si>
  <si>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</si>
  <si>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</si>
  <si>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</si>
  <si>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</si>
  <si>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</si>
  <si>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</si>
  <si>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</si>
  <si>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</si>
  <si>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</si>
  <si>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</si>
  <si>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</si>
  <si>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</si>
  <si>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</si>
  <si>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</si>
  <si>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</si>
  <si>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</si>
  <si>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02.10.2024год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</si>
</sst>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L44" sqref="L4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/>
      <c r="G7" t="s">
        <v>219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P46/H12</f>
        <v>67.49799999999999</v>
      </c>
      <c r="H12" s="8">
        <v>82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5534.8359999999993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35</v>
      </c>
      <c r="G17" s="15" t="s">
        <v>196</v>
      </c>
      <c r="H17" s="16" t="s">
        <v>197</v>
      </c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82</v>
      </c>
      <c r="E18" s="18">
        <v>82</v>
      </c>
      <c r="F18" s="18">
        <v>82</v>
      </c>
      <c r="G18" s="18">
        <v>82</v>
      </c>
      <c r="H18" s="18">
        <v>82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198</v>
      </c>
      <c r="E19" s="21" t="s">
        <v>185</v>
      </c>
      <c r="F19" s="21" t="s">
        <v>186</v>
      </c>
      <c r="G19" s="21" t="s">
        <v>187</v>
      </c>
      <c r="H19" s="21" t="s">
        <v>199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7.38</v>
      </c>
      <c r="O20" s="33">
        <v>580</v>
      </c>
      <c r="P20" s="33">
        <f>N20*O20</f>
        <v>4280.3999999999996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0.01</v>
      </c>
      <c r="N21" s="26">
        <f>M21*H12</f>
        <v>0.82000000000000006</v>
      </c>
      <c r="O21" s="7">
        <v>25</v>
      </c>
      <c r="P21" s="33">
        <f>N21*O21</f>
        <v>20.5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0.57400000000000007</v>
      </c>
      <c r="O22" s="7">
        <v>19</v>
      </c>
      <c r="P22" s="33">
        <f t="shared" ref="P22:P27" si="1">N22*O22</f>
        <v>10.906000000000001</v>
      </c>
      <c r="Q22" s="35"/>
      <c r="R22" s="35"/>
    </row>
    <row r="23" spans="1:20" ht="15.75" x14ac:dyDescent="0.25">
      <c r="A23" s="23">
        <v>6</v>
      </c>
      <c r="B23" s="6" t="s">
        <v>200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M23*H12</f>
        <v>0.41000000000000003</v>
      </c>
      <c r="O23" s="7">
        <v>135</v>
      </c>
      <c r="P23" s="33">
        <f t="shared" si="1"/>
        <v>55.35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0.41000000000000003</v>
      </c>
      <c r="O24" s="7">
        <v>91</v>
      </c>
      <c r="P24" s="33">
        <f t="shared" si="1"/>
        <v>37.31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0.246</v>
      </c>
      <c r="O25" s="7">
        <v>35</v>
      </c>
      <c r="P25" s="33">
        <f t="shared" si="1"/>
        <v>8.61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0.246</v>
      </c>
      <c r="O26" s="7">
        <v>285</v>
      </c>
      <c r="P26" s="33">
        <f t="shared" si="1"/>
        <v>70.11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0.246</v>
      </c>
      <c r="O27" s="7">
        <v>30</v>
      </c>
      <c r="P27" s="33">
        <f t="shared" si="1"/>
        <v>7.38</v>
      </c>
      <c r="Q27" s="35"/>
      <c r="R27" s="35"/>
    </row>
    <row r="28" spans="1:20" ht="15.75" x14ac:dyDescent="0.25">
      <c r="A28" s="23">
        <v>12</v>
      </c>
      <c r="B28" s="6" t="s">
        <v>201</v>
      </c>
      <c r="C28" s="25" t="s">
        <v>40</v>
      </c>
      <c r="D28" s="25">
        <v>4.0000000000000001E-3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4.0000000000000001E-3</v>
      </c>
      <c r="N28" s="26">
        <f>M28*H12</f>
        <v>0.32800000000000001</v>
      </c>
      <c r="O28" s="7">
        <v>150</v>
      </c>
      <c r="P28" s="33">
        <f>O28*N28</f>
        <v>49.2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1.23</v>
      </c>
      <c r="O29" s="7">
        <v>73</v>
      </c>
      <c r="P29" s="33">
        <f>N29*O29</f>
        <v>89.789999999999992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4.1000000000000005</v>
      </c>
      <c r="O30" s="7">
        <v>50</v>
      </c>
      <c r="P30" s="33">
        <f>N30*O30</f>
        <v>205.00000000000003</v>
      </c>
      <c r="Q30" s="35"/>
      <c r="R30" s="35"/>
    </row>
    <row r="31" spans="1:20" ht="15.75" x14ac:dyDescent="0.25">
      <c r="A31" s="23">
        <v>15</v>
      </c>
      <c r="B31" s="6" t="s">
        <v>202</v>
      </c>
      <c r="C31" s="25" t="s">
        <v>40</v>
      </c>
      <c r="D31" s="25"/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M31*H12</f>
        <v>0.41000000000000003</v>
      </c>
      <c r="O31" s="7">
        <v>570</v>
      </c>
      <c r="P31" s="33">
        <f>N31*O31</f>
        <v>233.70000000000002</v>
      </c>
      <c r="Q31" s="35"/>
      <c r="R31" s="35"/>
    </row>
    <row r="32" spans="1:20" ht="15.75" x14ac:dyDescent="0.25">
      <c r="A32" s="23">
        <v>16</v>
      </c>
      <c r="B32" s="6" t="s">
        <v>203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4.92</v>
      </c>
      <c r="O32" s="7">
        <v>44</v>
      </c>
      <c r="P32" s="33">
        <f>N32*O32</f>
        <v>216.48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8.2000000000000003E-2</v>
      </c>
      <c r="O33" s="7">
        <v>550</v>
      </c>
      <c r="P33" s="33">
        <f>N33*O33</f>
        <v>45.1</v>
      </c>
      <c r="Q33" s="35"/>
      <c r="R33" s="35"/>
    </row>
    <row r="34" spans="1:18" ht="15.75" x14ac:dyDescent="0.25">
      <c r="A34" s="23">
        <v>20</v>
      </c>
      <c r="B34" s="6" t="s">
        <v>197</v>
      </c>
      <c r="C34" s="25" t="s">
        <v>40</v>
      </c>
      <c r="D34" s="25"/>
      <c r="E34" s="25"/>
      <c r="F34" s="25"/>
      <c r="G34" s="25"/>
      <c r="H34" s="25">
        <v>0.05</v>
      </c>
      <c r="I34" s="25"/>
      <c r="J34" s="25"/>
      <c r="K34" s="25"/>
      <c r="L34" s="25"/>
      <c r="M34" s="26">
        <v>0.05</v>
      </c>
      <c r="N34" s="26">
        <f>M34*H12</f>
        <v>4.1000000000000005</v>
      </c>
      <c r="O34" s="7">
        <v>50</v>
      </c>
      <c r="P34" s="33">
        <f>O34*N34</f>
        <v>205.00000000000003</v>
      </c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3" t="s">
        <v>70</v>
      </c>
      <c r="B46" s="6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SUM(P20:P45)</f>
        <v>5534.8359999999993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205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207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209</v>
      </c>
      <c r="G5" t="s">
        <v>5</v>
      </c>
    </row>
    <row r="6" spans="1:18" x14ac:dyDescent="0.25">
      <c r="D6" t="s">
        <v>6</v>
      </c>
      <c r="H6" t="s">
        <v>210</v>
      </c>
    </row>
    <row r="7" spans="1:18" x14ac:dyDescent="0.25">
      <c r="B7" s="4" t="s">
        <v>211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212</v>
      </c>
      <c r="H15" s="16" t="s">
        <v>90</v>
      </c>
      <c r="I15" s="16" t="s">
        <v>213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199</v>
      </c>
      <c r="H17" s="21" t="s">
        <v>187</v>
      </c>
      <c r="I17" s="21" t="s">
        <v>199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214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213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215</v>
      </c>
      <c r="P19" s="33" t="s">
        <v>216</v>
      </c>
      <c r="Q19" s="35"/>
      <c r="R19" s="35"/>
    </row>
    <row r="20" spans="1:18" ht="15.75" x14ac:dyDescent="0.25">
      <c r="A20" s="23">
        <v>3</v>
      </c>
      <c r="B20" s="6" t="s">
        <v>217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218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2024-10-01T18:56:20Z</cp:lastPrinted>
  <dcterms:created xsi:type="dcterms:W3CDTF">2019-01-18T12:27:00Z</dcterms:created>
  <dcterms:modified xsi:type="dcterms:W3CDTF">2024-10-01T18:56:31Z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