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<sst xmlns="http://schemas.openxmlformats.org/spreadsheetml/2006/main" count="4872" uniqueCount="217">
  <si>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</si>
  <si>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</si>
  <si>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</si>
  <si>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</si>
  <si>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</si>
  <si>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</si>
  <si>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</si>
  <si>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</si>
  <si>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</si>
  <si>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</si>
  <si>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</si>
  <si>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</si>
  <si>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</si>
  <si>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</si>
  <si>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</si>
  <si>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</si>
  <si>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</si>
  <si>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</si>
  <si>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</si>
  <si>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</si>
  <si>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</si>
  <si>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</si>
  <si>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</si>
  <si>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</si>
  <si>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</si>
  <si>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</si>
  <si>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</si>
  <si>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</si>
  <si>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</si>
  <si>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</si>
  <si>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</si>
  <si>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</si>
  <si>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</si>
  <si>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</si>
  <si>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</si>
  <si>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</si>
  <si>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</si>
  <si>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</si>
  <si>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</si>
  <si>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</si>
  <si>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</si>
  <si>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</si>
  <si>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</si>
  <si>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</si>
  <si>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</si>
  <si>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</si>
  <si>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</si>
  <si>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</si>
  <si>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</si>
  <si>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</si>
  <si>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</si>
  <si>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</si>
  <si>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</si>
  <si>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</si>
  <si>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</si>
  <si>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</si>
  <si>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</si>
  <si>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</si>
  <si>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</si>
  <si>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</si>
  <si>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</si>
  <si>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</si>
  <si>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</si>
  <si>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</si>
  <si>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</si>
  <si>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</si>
  <si>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</si>
  <si>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</si>
  <si>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</si>
  <si>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</si>
  <si>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</si>
  <si>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</si>
  <si>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</si>
  <si>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</si>
  <si>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</si>
  <si>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</si>
  <si>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</si>
  <si>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</si>
  <si>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</si>
  <si>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</si>
  <si>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</si>
  <si>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</si>
  <si>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</si>
  <si>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</si>
  <si>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</si>
  <si>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</si>
  <si>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</si>
  <si>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</si>
  <si>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</si>
  <si>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</si>
  <si>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</si>
  <si>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</si>
  <si>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</si>
  <si>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</si>
  <si>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</si>
  <si>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</si>
  <si>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</si>
  <si>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</si>
  <si>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</si>
  <si>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</si>
  <si>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</si>
  <si>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</si>
  <si>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</si>
  <si>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</si>
  <si>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</si>
  <si>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</si>
  <si>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</si>
  <si>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</si>
  <si>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</si>
  <si>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</si>
  <si>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</si>
  <si>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</si>
  <si>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</si>
  <si>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</si>
  <si>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</si>
  <si>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</si>
  <si>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</si>
  <si>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</si>
  <si>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</si>
  <si>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</si>
  <si>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</si>
  <si>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</si>
  <si>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</si>
  <si>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</si>
  <si>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</si>
  <si>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</si>
  <si>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</si>
  <si>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</si>
  <si>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</si>
  <si>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</si>
  <si>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</si>
  <si>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</si>
  <si>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</si>
  <si>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</si>
  <si>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</si>
  <si>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</si>
  <si>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</si>
  <si>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</si>
  <si>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</si>
  <si>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</si>
  <si>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</si>
  <si>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</si>
  <si>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</si>
  <si>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</si>
  <si>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</si>
  <si>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</si>
  <si>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</si>
  <si>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</si>
  <si>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</si>
  <si>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</si>
  <si>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</si>
  <si>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</si>
  <si>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</si>
  <si>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</si>
  <si>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</si>
  <si>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</si>
  <si>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</si>
  <si>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</si>
  <si>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</si>
  <si>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</si>
  <si>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</si>
  <si>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</si>
  <si>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</si>
  <si>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</si>
  <si>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</si>
  <si>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</si>
  <si>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</si>
  <si>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</si>
  <si>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</si>
  <si>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</si>
  <si>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</si>
  <si>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</si>
  <si>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</si>
  <si>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</si>
  <si>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</si>
  <si>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</si>
  <si>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</si>
  <si>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</si>
  <si>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</si>
  <si>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</si>
  <si>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</si>
  <si>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</si>
  <si>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</si>
  <si>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</si>
  <si>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</si>
  <si>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</si>
  <si>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</si>
  <si>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</si>
  <si>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</si>
  <si>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</si>
  <si>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</si>
  <si>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</si>
  <si>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</si>
  <si>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</si>
  <si>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</si>
  <si>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</si>
  <si>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</si>
  <si>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</si>
  <si>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</si>
  <si>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</si>
  <si>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</si>
  <si>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</si>
  <si>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</si>
  <si>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</si>
  <si>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</si>
  <si>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</si>
  <si>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</si>
  <si>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</si>
  <si>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</si>
  <si>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</si>
  <si>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</si>
  <si>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</si>
  <si>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</si>
  <si>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</si>
  <si>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 xml:space="preserve">      Кушхабиева.З.Б._________</t>
  </si>
  <si>
    <t>21.10.2024год</t>
  </si>
  <si>
    <t xml:space="preserve"> МЕНЮ-ТРЕБОВАНИЕ НА ВЫДАЧУ ПРОДУКТОВ ПИТАНИЯ  №___15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</si>
</sst>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A28" zoomScale="89" zoomScaleNormal="89" workbookViewId="0">
      <selection activeCell="L9" sqref="L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188</v>
      </c>
      <c r="J8" s="2"/>
      <c r="K8" s="2"/>
      <c r="L8" s="2" t="s">
        <v>214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60.306469999999997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1025.2099900000001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200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0.42500000000000004</v>
      </c>
      <c r="O17" s="16">
        <v>55</v>
      </c>
      <c r="P17" s="16">
        <f t="shared" ref="P17:P25" si="0">N17*O17</f>
        <v>23.375000000000004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0.05</v>
      </c>
      <c r="E18" s="14"/>
      <c r="F18" s="14"/>
      <c r="G18" s="14"/>
      <c r="H18" s="14"/>
      <c r="I18" s="14"/>
      <c r="J18" s="14"/>
      <c r="K18" s="14">
        <v>8.9999999999999993E-3</v>
      </c>
      <c r="L18" s="14"/>
      <c r="M18" s="15">
        <f t="shared" ref="M18:M38" si="1">SUM(D18:L18)</f>
        <v>5.9000000000000004E-2</v>
      </c>
      <c r="N18" s="15">
        <f>H10*M18</f>
        <v>1.0030000000000001</v>
      </c>
      <c r="O18" s="5">
        <v>72</v>
      </c>
      <c r="P18" s="16">
        <f t="shared" si="0"/>
        <v>72.216000000000008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0.61199999999999999</v>
      </c>
      <c r="O19" s="5">
        <v>73</v>
      </c>
      <c r="P19" s="16">
        <f t="shared" si="0"/>
        <v>44.676000000000002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3.4000000000000002E-2</v>
      </c>
      <c r="O20" s="5">
        <v>770</v>
      </c>
      <c r="P20" s="16">
        <f>N20*O20</f>
        <v>26.180000000000003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1.53</v>
      </c>
      <c r="O21" s="5">
        <v>43.34</v>
      </c>
      <c r="P21" s="16">
        <f t="shared" si="0"/>
        <v>66.310200000000009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0.68</v>
      </c>
      <c r="O22" s="5">
        <v>43</v>
      </c>
      <c r="P22" s="16">
        <f t="shared" si="0"/>
        <v>29.240000000000002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2E-3</v>
      </c>
      <c r="I23" s="14"/>
      <c r="J23" s="14"/>
      <c r="K23" s="14"/>
      <c r="L23" s="14"/>
      <c r="M23" s="15">
        <f t="shared" si="1"/>
        <v>5.0000000000000001E-3</v>
      </c>
      <c r="N23" s="15">
        <f>H10*M23</f>
        <v>8.5000000000000006E-2</v>
      </c>
      <c r="O23" s="5">
        <v>25</v>
      </c>
      <c r="P23" s="16">
        <f t="shared" si="0"/>
        <v>2.125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5.1000000000000004E-2</v>
      </c>
      <c r="O24" s="5">
        <v>35</v>
      </c>
      <c r="P24" s="16">
        <f t="shared" si="0"/>
        <v>1.7850000000000001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0.10200000000000001</v>
      </c>
      <c r="O25" s="5">
        <v>135</v>
      </c>
      <c r="P25" s="16">
        <f t="shared" si="0"/>
        <v>13.770000000000001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0.255</v>
      </c>
      <c r="O26" s="5">
        <v>39</v>
      </c>
      <c r="P26" s="16">
        <f t="shared" ref="P26:P34" si="2">N26*O26</f>
        <v>9.9450000000000003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5.0000000000000001E-3</v>
      </c>
      <c r="I27" s="14"/>
      <c r="J27" s="14"/>
      <c r="K27" s="14"/>
      <c r="L27" s="14"/>
      <c r="M27" s="15">
        <f t="shared" si="1"/>
        <v>8.0000000000000002E-3</v>
      </c>
      <c r="N27" s="15">
        <f>H10*M27</f>
        <v>0.13600000000000001</v>
      </c>
      <c r="O27" s="5">
        <v>178</v>
      </c>
      <c r="P27" s="16">
        <f t="shared" si="2"/>
        <v>24.208000000000002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0.91800000000000004</v>
      </c>
      <c r="O28" s="5">
        <v>590</v>
      </c>
      <c r="P28" s="16">
        <f t="shared" si="2"/>
        <v>541.62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1"/>
        <v>1.0999999999999999E-2</v>
      </c>
      <c r="N29" s="15">
        <v>3</v>
      </c>
      <c r="O29" s="5">
        <v>9</v>
      </c>
      <c r="P29" s="16">
        <f t="shared" si="2"/>
        <v>27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0.62900000000000011</v>
      </c>
      <c r="O30" s="5">
        <v>30</v>
      </c>
      <c r="P30" s="16">
        <f t="shared" si="2"/>
        <v>18.870000000000005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3.4000000000000002E-2</v>
      </c>
      <c r="O31" s="5">
        <v>140</v>
      </c>
      <c r="P31" s="16">
        <f t="shared" si="2"/>
        <v>4.7600000000000007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1.7000000000000001E-2</v>
      </c>
      <c r="O32" s="14">
        <v>440</v>
      </c>
      <c r="P32" s="16">
        <f t="shared" si="2"/>
        <v>7.48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6.8000000000000005E-2</v>
      </c>
      <c r="O33" s="14">
        <v>19</v>
      </c>
      <c r="P33" s="16">
        <f t="shared" si="2"/>
        <v>1.292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6.0000000000000001E-3</v>
      </c>
      <c r="J34" s="14"/>
      <c r="K34" s="14"/>
      <c r="L34" s="14"/>
      <c r="M34" s="15">
        <f t="shared" si="1"/>
        <v>6.0000000000000001E-3</v>
      </c>
      <c r="N34" s="14">
        <f>H10*M34</f>
        <v>0.10200000000000001</v>
      </c>
      <c r="O34" s="14">
        <v>200</v>
      </c>
      <c r="P34" s="16">
        <f t="shared" si="2"/>
        <v>20.400000000000002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8.5000000000000006E-2</v>
      </c>
      <c r="O35" s="14">
        <v>580</v>
      </c>
      <c r="P35" s="16">
        <f>N35*O35</f>
        <v>49.300000000000004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3.4000000000000002E-2</v>
      </c>
      <c r="O36" s="14">
        <v>285.72000000000003</v>
      </c>
      <c r="P36" s="16">
        <f>N36*O36</f>
        <v>9.7144800000000018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0.42500000000000004</v>
      </c>
      <c r="O37" s="14">
        <v>50</v>
      </c>
      <c r="P37" s="16">
        <f>N37*O37</f>
        <v>21.250000000000004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1.7000000000000001E-2</v>
      </c>
      <c r="O38" s="14">
        <v>570</v>
      </c>
      <c r="P38" s="16">
        <f>N38*O38</f>
        <v>9.6900000000000013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8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1025.20668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2024-10-18T07:36:08Z</dcterms:modified>
</cp:coreProperties>
</file>