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276" l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N35" i="276" s="1"/>
  <c r="P35" i="276" s="1"/>
  <c r="M36" i="276"/>
  <c r="N36" i="276" s="1"/>
  <c r="P36" i="276" s="1"/>
  <c r="M37" i="276"/>
  <c r="N17" i="276" l="1"/>
  <c r="N18" i="276" l="1"/>
  <c r="N19" i="276"/>
  <c r="M17" i="276"/>
  <c r="N37" i="276" l="1"/>
  <c r="P37" i="276" s="1"/>
  <c r="N34" i="276"/>
  <c r="P34" i="276" s="1"/>
  <c r="N33" i="276"/>
  <c r="P33" i="276" s="1"/>
  <c r="N32" i="276"/>
  <c r="P32" i="276" s="1"/>
  <c r="N31" i="276"/>
  <c r="P31" i="276" s="1"/>
  <c r="N30" i="276"/>
  <c r="P30" i="276" s="1"/>
  <c r="P29" i="276"/>
  <c r="N28" i="276"/>
  <c r="P28" i="276" s="1"/>
  <c r="N27" i="276"/>
  <c r="P27" i="276" s="1"/>
  <c r="N26" i="276"/>
  <c r="P26" i="276" s="1"/>
  <c r="N25" i="276"/>
  <c r="P25" i="276" s="1"/>
  <c r="N24" i="276"/>
  <c r="P24" i="276" s="1"/>
  <c r="N23" i="276"/>
  <c r="P23" i="276" s="1"/>
  <c r="N22" i="276"/>
  <c r="P22" i="276" s="1"/>
  <c r="N20" i="276"/>
  <c r="P20" i="276" s="1"/>
  <c r="P19" i="276"/>
  <c r="P18" i="276"/>
  <c r="H11" i="276" l="1"/>
  <c r="P17" i="276" l="1"/>
  <c r="N21" i="276" l="1"/>
  <c r="P21" i="276" s="1"/>
  <c r="F10" i="276" l="1"/>
  <c r="P38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<sst xmlns="http://schemas.openxmlformats.org/spreadsheetml/2006/main" count="4870" uniqueCount="218">
  <si>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</si>
  <si>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</si>
  <si>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</si>
  <si>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</si>
  <si>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</si>
  <si>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</si>
  <si>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</si>
  <si>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</si>
  <si>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</si>
  <si>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</si>
  <si>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</si>
  <si>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</si>
  <si>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</si>
  <si>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</si>
  <si>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</si>
  <si>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</si>
  <si>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</si>
  <si>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</si>
  <si>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</si>
  <si>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</si>
  <si>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</si>
  <si>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</si>
  <si>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</si>
  <si>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</si>
  <si>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</si>
  <si>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</si>
  <si>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</si>
  <si>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</si>
  <si>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</si>
  <si>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</si>
  <si>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</si>
  <si>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</si>
  <si>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</si>
  <si>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</si>
  <si>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</si>
  <si>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</si>
  <si>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</si>
  <si>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</si>
  <si>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</si>
  <si>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</si>
  <si>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</si>
  <si>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</si>
  <si>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</si>
  <si>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</si>
  <si>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</si>
  <si>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</si>
  <si>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</si>
  <si>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</si>
  <si>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</si>
  <si>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</si>
  <si>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</si>
  <si>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</si>
  <si>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</si>
  <si>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</si>
  <si>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</si>
  <si>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</si>
  <si>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</si>
  <si>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</si>
  <si>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</si>
  <si>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</si>
  <si>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</si>
  <si>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</si>
  <si>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</si>
  <si>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</si>
  <si>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</si>
  <si>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</si>
  <si>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</si>
  <si>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</si>
  <si>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</si>
  <si>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</si>
  <si>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</si>
  <si>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</si>
  <si>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</si>
  <si>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</si>
  <si>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</si>
  <si>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</si>
  <si>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</si>
  <si>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</si>
  <si>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</si>
  <si>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</si>
  <si>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</si>
  <si>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</si>
  <si>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</si>
  <si>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</si>
  <si>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</si>
  <si>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</si>
  <si>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</si>
  <si>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</si>
  <si>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</si>
  <si>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</si>
  <si>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</si>
  <si>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</si>
  <si>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</si>
  <si>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</si>
  <si>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</si>
  <si>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</si>
  <si>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</si>
  <si>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</si>
  <si>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</si>
  <si>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</si>
  <si>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</si>
  <si>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</si>
  <si>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</si>
  <si>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</si>
  <si>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</si>
  <si>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</si>
  <si>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</si>
  <si>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</si>
  <si>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</si>
  <si>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</si>
  <si>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</si>
  <si>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</si>
  <si>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</si>
  <si>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</si>
  <si>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</si>
  <si>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</si>
  <si>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</si>
  <si>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</si>
  <si>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</si>
  <si>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</si>
  <si>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</si>
  <si>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</si>
  <si>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</si>
  <si>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</si>
  <si>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</si>
  <si>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</si>
  <si>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</si>
  <si>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</si>
  <si>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</si>
  <si>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</si>
  <si>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</si>
  <si>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</si>
  <si>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</si>
  <si>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</si>
  <si>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</si>
  <si>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</si>
  <si>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</si>
  <si>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</si>
  <si>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</si>
  <si>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</si>
  <si>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</si>
  <si>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</si>
  <si>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</si>
  <si>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</si>
  <si>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</si>
  <si>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</si>
  <si>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</si>
  <si>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</si>
  <si>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</si>
  <si>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</si>
  <si>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</si>
  <si>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</si>
  <si>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</si>
  <si>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</si>
  <si>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</si>
  <si>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</si>
  <si>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</si>
  <si>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</si>
  <si>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</si>
  <si>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</si>
  <si>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</si>
  <si>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</si>
  <si>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</si>
  <si>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</si>
  <si>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</si>
  <si>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</si>
  <si>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</si>
  <si>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</si>
  <si>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</si>
  <si>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</si>
  <si>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</si>
  <si>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</si>
  <si>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</si>
  <si>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</si>
  <si>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</si>
  <si>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</si>
  <si>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</si>
  <si>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</si>
  <si>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</si>
  <si>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</si>
  <si>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</si>
  <si>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</si>
  <si>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</si>
  <si>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</si>
  <si>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</si>
  <si>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</si>
  <si>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</si>
  <si>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</si>
  <si>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</si>
  <si>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</si>
  <si>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</si>
  <si>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</si>
  <si>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60/80/25</t>
  </si>
  <si>
    <t>суп гречневый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</si>
  <si>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</si>
  <si>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</si>
  <si>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</si>
  <si>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</si>
  <si>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</si>
  <si>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</si>
  <si>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Повар_____________________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</si>
  <si>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</si>
  <si>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</si>
  <si>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</si>
  <si>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Обед                                  Полдник</t>
  </si>
  <si>
    <t>Суп Домашний</t>
  </si>
  <si>
    <t>компот из яблок</t>
  </si>
  <si>
    <t>масло сливоч</t>
  </si>
  <si>
    <t>30гр</t>
  </si>
  <si>
    <t>ватрушка</t>
  </si>
  <si>
    <t>творог</t>
  </si>
  <si>
    <t>Плов из  куриного филе</t>
  </si>
  <si>
    <t>яблоко</t>
  </si>
  <si>
    <t>Кладовщик _________________</t>
  </si>
  <si>
    <t>МКОУ СОШ ИМ.Х.Т. Карашаева с.п.Белоглинский.</t>
  </si>
  <si>
    <t xml:space="preserve">      Кушхабиева.З.Б._______________</t>
  </si>
  <si>
    <t>01.10.2024год</t>
  </si>
  <si>
    <t xml:space="preserve">  МЕНЮ-ТРЕБОВАНИЕ НА ВЫДАЧУ ПРОДУКТОВ ПИТАНИЯ  №____1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</si>
</sst>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7" t="s">
        <v>57</v>
      </c>
      <c r="B47" s="10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103.5" customHeight="1" thickBot="1" x14ac:dyDescent="0.3">
      <c r="A15" s="33"/>
      <c r="B15" s="34"/>
      <c r="C15" s="11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1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T9" sqref="T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197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217</v>
      </c>
    </row>
    <row r="5" spans="1:18" x14ac:dyDescent="0.25">
      <c r="F5" s="20" t="s">
        <v>216</v>
      </c>
      <c r="G5" s="20"/>
    </row>
    <row r="6" spans="1:18" x14ac:dyDescent="0.25">
      <c r="D6" t="s">
        <v>4</v>
      </c>
      <c r="F6" t="s">
        <v>184</v>
      </c>
      <c r="I6" t="s">
        <v>214</v>
      </c>
    </row>
    <row r="7" spans="1:18" x14ac:dyDescent="0.25">
      <c r="B7" s="23"/>
      <c r="D7" s="23"/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01" t="s">
        <v>201</v>
      </c>
      <c r="H8" s="104" t="s">
        <v>203</v>
      </c>
      <c r="I8" s="2" t="s">
        <v>187</v>
      </c>
      <c r="J8" s="2"/>
      <c r="K8" s="2"/>
      <c r="L8" s="2" t="s">
        <v>215</v>
      </c>
      <c r="M8" s="2"/>
      <c r="N8" s="2"/>
      <c r="O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E10*D10</f>
        <v>1540</v>
      </c>
      <c r="G10" s="4">
        <v>55.838822999999998</v>
      </c>
      <c r="H10" s="4">
        <v>17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949.25999100000001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09" t="s">
        <v>17</v>
      </c>
      <c r="D12" s="111" t="s">
        <v>14</v>
      </c>
      <c r="E12" s="112"/>
      <c r="F12" s="112"/>
      <c r="G12" s="112"/>
      <c r="H12" s="112"/>
      <c r="I12" s="112"/>
      <c r="J12" s="112"/>
      <c r="K12" s="112"/>
      <c r="L12" s="112"/>
      <c r="M12" s="113" t="s">
        <v>18</v>
      </c>
      <c r="N12" s="115" t="s">
        <v>19</v>
      </c>
      <c r="O12" s="117" t="s">
        <v>20</v>
      </c>
      <c r="P12" s="120" t="s">
        <v>21</v>
      </c>
      <c r="Q12" s="1"/>
      <c r="R12" s="1"/>
    </row>
    <row r="13" spans="1:18" ht="15.75" x14ac:dyDescent="0.25">
      <c r="A13" s="31"/>
      <c r="B13" s="32" t="s">
        <v>13</v>
      </c>
      <c r="C13" s="110"/>
      <c r="D13" s="132" t="s">
        <v>15</v>
      </c>
      <c r="E13" s="132"/>
      <c r="F13" s="133"/>
      <c r="G13" s="106"/>
      <c r="H13" s="134" t="s">
        <v>204</v>
      </c>
      <c r="I13" s="135"/>
      <c r="J13" s="135"/>
      <c r="K13" s="135"/>
      <c r="L13" s="135"/>
      <c r="M13" s="138"/>
      <c r="N13" s="136"/>
      <c r="O13" s="118"/>
      <c r="P13" s="121"/>
      <c r="Q13" s="1"/>
      <c r="R13" s="1"/>
    </row>
    <row r="14" spans="1:18" ht="87.75" customHeight="1" thickBot="1" x14ac:dyDescent="0.3">
      <c r="A14" s="33"/>
      <c r="B14" s="34"/>
      <c r="C14" s="110"/>
      <c r="D14" s="100" t="s">
        <v>193</v>
      </c>
      <c r="E14" s="100" t="s">
        <v>202</v>
      </c>
      <c r="F14" s="100" t="s">
        <v>135</v>
      </c>
      <c r="G14" s="103" t="s">
        <v>188</v>
      </c>
      <c r="H14" s="98" t="s">
        <v>205</v>
      </c>
      <c r="I14" s="98" t="s">
        <v>211</v>
      </c>
      <c r="J14" s="98" t="s">
        <v>206</v>
      </c>
      <c r="K14" s="98" t="s">
        <v>209</v>
      </c>
      <c r="L14" s="98" t="s">
        <v>26</v>
      </c>
      <c r="M14" s="139"/>
      <c r="N14" s="137"/>
      <c r="O14" s="130"/>
      <c r="P14" s="131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17</v>
      </c>
      <c r="E15" s="7">
        <v>17</v>
      </c>
      <c r="F15" s="7">
        <v>17</v>
      </c>
      <c r="G15" s="7">
        <v>17</v>
      </c>
      <c r="H15" s="7">
        <v>17</v>
      </c>
      <c r="I15" s="7">
        <v>17</v>
      </c>
      <c r="J15" s="7">
        <v>17</v>
      </c>
      <c r="K15" s="7">
        <v>17</v>
      </c>
      <c r="L15" s="7">
        <v>17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208</v>
      </c>
      <c r="G16" s="10" t="s">
        <v>189</v>
      </c>
      <c r="H16" s="10" t="s">
        <v>182</v>
      </c>
      <c r="I16" s="10" t="s">
        <v>192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1</v>
      </c>
      <c r="B17" s="13" t="s">
        <v>35</v>
      </c>
      <c r="C17" s="14" t="s">
        <v>24</v>
      </c>
      <c r="D17" s="15">
        <v>0.02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0.02</v>
      </c>
      <c r="N17" s="15">
        <f>M17*D15</f>
        <v>0.34</v>
      </c>
      <c r="O17" s="16">
        <v>50</v>
      </c>
      <c r="P17" s="16">
        <f t="shared" ref="P17:P23" si="0">N17*O17</f>
        <v>17</v>
      </c>
      <c r="Q17" s="1"/>
      <c r="R17" s="1"/>
    </row>
    <row r="18" spans="1:20" ht="15.75" x14ac:dyDescent="0.25">
      <c r="A18" s="26">
        <v>2</v>
      </c>
      <c r="B18" s="4" t="s">
        <v>32</v>
      </c>
      <c r="C18" s="14" t="s">
        <v>24</v>
      </c>
      <c r="D18" s="14">
        <v>0.05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7" si="1">SUM(D18:L18)</f>
        <v>6.0000000000000005E-2</v>
      </c>
      <c r="N18" s="15">
        <f>M18*D15</f>
        <v>1.02</v>
      </c>
      <c r="O18" s="5">
        <v>72</v>
      </c>
      <c r="P18" s="16">
        <f t="shared" si="0"/>
        <v>73.44</v>
      </c>
      <c r="Q18" s="1"/>
      <c r="R18" s="1"/>
    </row>
    <row r="19" spans="1:20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/>
      <c r="J19" s="14">
        <v>0.01</v>
      </c>
      <c r="K19" s="14">
        <v>3.0000000000000001E-3</v>
      </c>
      <c r="L19" s="14">
        <v>0.01</v>
      </c>
      <c r="M19" s="15">
        <f t="shared" si="1"/>
        <v>3.5999999999999997E-2</v>
      </c>
      <c r="N19" s="15">
        <f>M19*D15</f>
        <v>0.61199999999999999</v>
      </c>
      <c r="O19" s="5">
        <v>73</v>
      </c>
      <c r="P19" s="16">
        <f t="shared" si="0"/>
        <v>44.676000000000002</v>
      </c>
      <c r="Q19" s="1"/>
      <c r="R19" s="1"/>
    </row>
    <row r="20" spans="1:20" ht="15.75" x14ac:dyDescent="0.25">
      <c r="A20" s="26">
        <v>5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>
        <v>1E-3</v>
      </c>
      <c r="M20" s="15">
        <f t="shared" si="1"/>
        <v>2E-3</v>
      </c>
      <c r="N20" s="15">
        <f>M20*D15</f>
        <v>3.4000000000000002E-2</v>
      </c>
      <c r="O20" s="5">
        <v>770</v>
      </c>
      <c r="P20" s="16">
        <f t="shared" si="0"/>
        <v>26.180000000000003</v>
      </c>
      <c r="Q20" s="1"/>
      <c r="R20" s="1"/>
    </row>
    <row r="21" spans="1:20" ht="15.75" x14ac:dyDescent="0.25">
      <c r="A21" s="26">
        <v>8</v>
      </c>
      <c r="B21" s="4" t="s">
        <v>188</v>
      </c>
      <c r="C21" s="14" t="s">
        <v>24</v>
      </c>
      <c r="D21" s="14"/>
      <c r="E21" s="14"/>
      <c r="F21" s="14">
        <v>0.03</v>
      </c>
      <c r="G21" s="14">
        <v>0.05</v>
      </c>
      <c r="H21" s="14"/>
      <c r="I21" s="14"/>
      <c r="J21" s="14"/>
      <c r="K21" s="14"/>
      <c r="L21" s="14"/>
      <c r="M21" s="15">
        <f t="shared" si="1"/>
        <v>0.08</v>
      </c>
      <c r="N21" s="15">
        <f>M21*D15</f>
        <v>1.36</v>
      </c>
      <c r="O21" s="5">
        <v>43.34</v>
      </c>
      <c r="P21" s="16">
        <f t="shared" si="0"/>
        <v>58.942400000000006</v>
      </c>
      <c r="Q21" s="1"/>
      <c r="R21" s="1"/>
    </row>
    <row r="22" spans="1:20" ht="15.75" x14ac:dyDescent="0.25">
      <c r="A22" s="26">
        <v>9</v>
      </c>
      <c r="B22" s="4" t="s">
        <v>38</v>
      </c>
      <c r="C22" s="14" t="s">
        <v>24</v>
      </c>
      <c r="D22" s="14"/>
      <c r="E22" s="14"/>
      <c r="F22" s="17"/>
      <c r="G22" s="17"/>
      <c r="H22" s="14">
        <v>0.06</v>
      </c>
      <c r="I22" s="14"/>
      <c r="J22" s="14"/>
      <c r="K22" s="14"/>
      <c r="L22" s="14"/>
      <c r="M22" s="15">
        <f t="shared" si="1"/>
        <v>0.06</v>
      </c>
      <c r="N22" s="15">
        <f>M22*D15</f>
        <v>1.02</v>
      </c>
      <c r="O22" s="5">
        <v>43</v>
      </c>
      <c r="P22" s="16">
        <f t="shared" si="0"/>
        <v>43.86</v>
      </c>
      <c r="Q22" s="1"/>
      <c r="R22" s="1"/>
      <c r="T22" s="22"/>
    </row>
    <row r="23" spans="1:20" ht="15.75" x14ac:dyDescent="0.25">
      <c r="A23" s="26">
        <v>10</v>
      </c>
      <c r="B23" s="4" t="s">
        <v>39</v>
      </c>
      <c r="C23" s="14" t="s">
        <v>24</v>
      </c>
      <c r="D23" s="14"/>
      <c r="E23" s="14"/>
      <c r="F23" s="14"/>
      <c r="G23" s="14"/>
      <c r="H23" s="14">
        <v>4.0000000000000001E-3</v>
      </c>
      <c r="I23" s="14">
        <v>5.0000000000000001E-3</v>
      </c>
      <c r="J23" s="14"/>
      <c r="K23" s="14"/>
      <c r="L23" s="14"/>
      <c r="M23" s="15">
        <f t="shared" si="1"/>
        <v>9.0000000000000011E-3</v>
      </c>
      <c r="N23" s="15">
        <f>M23*D15</f>
        <v>0.15300000000000002</v>
      </c>
      <c r="O23" s="5">
        <v>35</v>
      </c>
      <c r="P23" s="16">
        <f t="shared" si="0"/>
        <v>5.3550000000000004</v>
      </c>
      <c r="Q23" s="1"/>
      <c r="R23" s="1"/>
    </row>
    <row r="24" spans="1:20" ht="15.75" x14ac:dyDescent="0.25">
      <c r="A24" s="26">
        <v>12</v>
      </c>
      <c r="B24" s="4" t="s">
        <v>194</v>
      </c>
      <c r="C24" s="14" t="s">
        <v>24</v>
      </c>
      <c r="D24" s="14"/>
      <c r="E24" s="14"/>
      <c r="F24" s="14"/>
      <c r="G24" s="14"/>
      <c r="H24" s="14">
        <v>1.4999999999999999E-2</v>
      </c>
      <c r="I24" s="14"/>
      <c r="J24" s="14"/>
      <c r="K24" s="14"/>
      <c r="L24" s="14"/>
      <c r="M24" s="15">
        <f t="shared" si="1"/>
        <v>1.4999999999999999E-2</v>
      </c>
      <c r="N24" s="15">
        <f>M24*D15</f>
        <v>0.255</v>
      </c>
      <c r="O24" s="5">
        <v>39</v>
      </c>
      <c r="P24" s="16">
        <f>O24*N24</f>
        <v>9.9450000000000003</v>
      </c>
      <c r="Q24" s="1"/>
      <c r="R24" s="1"/>
    </row>
    <row r="25" spans="1:20" ht="15.75" x14ac:dyDescent="0.25">
      <c r="A25" s="26">
        <v>13</v>
      </c>
      <c r="B25" s="4" t="s">
        <v>31</v>
      </c>
      <c r="C25" s="14" t="s">
        <v>24</v>
      </c>
      <c r="D25" s="14"/>
      <c r="E25" s="14"/>
      <c r="F25" s="14"/>
      <c r="G25" s="14"/>
      <c r="H25" s="14">
        <v>4.0000000000000001E-3</v>
      </c>
      <c r="I25" s="14">
        <v>3.0000000000000001E-3</v>
      </c>
      <c r="J25" s="14"/>
      <c r="K25" s="14"/>
      <c r="L25" s="14"/>
      <c r="M25" s="15">
        <f t="shared" si="1"/>
        <v>7.0000000000000001E-3</v>
      </c>
      <c r="N25" s="15">
        <f>M25*D15</f>
        <v>0.11900000000000001</v>
      </c>
      <c r="O25" s="5">
        <v>25</v>
      </c>
      <c r="P25" s="16">
        <f t="shared" ref="P25:P32" si="2">N25*O25</f>
        <v>2.9750000000000001</v>
      </c>
      <c r="Q25" s="1"/>
      <c r="R25" s="1"/>
    </row>
    <row r="26" spans="1:20" ht="15.75" x14ac:dyDescent="0.25">
      <c r="A26" s="26">
        <v>14</v>
      </c>
      <c r="B26" s="4" t="s">
        <v>40</v>
      </c>
      <c r="C26" s="14" t="s">
        <v>24</v>
      </c>
      <c r="D26" s="14"/>
      <c r="E26" s="14"/>
      <c r="F26" s="14"/>
      <c r="G26" s="14"/>
      <c r="H26" s="14">
        <v>2E-3</v>
      </c>
      <c r="I26" s="14"/>
      <c r="J26" s="14"/>
      <c r="K26" s="14"/>
      <c r="L26" s="14"/>
      <c r="M26" s="15">
        <f t="shared" si="1"/>
        <v>2E-3</v>
      </c>
      <c r="N26" s="15">
        <f>M26*D15</f>
        <v>3.4000000000000002E-2</v>
      </c>
      <c r="O26" s="5">
        <v>285.72000000000003</v>
      </c>
      <c r="P26" s="16">
        <f t="shared" si="2"/>
        <v>9.7144800000000018</v>
      </c>
      <c r="Q26" s="1"/>
      <c r="R26" s="1"/>
    </row>
    <row r="27" spans="1:20" ht="15.75" x14ac:dyDescent="0.25">
      <c r="A27" s="26">
        <v>15</v>
      </c>
      <c r="B27" s="4" t="s">
        <v>190</v>
      </c>
      <c r="C27" s="14" t="s">
        <v>24</v>
      </c>
      <c r="D27" s="14"/>
      <c r="E27" s="14"/>
      <c r="F27" s="14"/>
      <c r="G27" s="14"/>
      <c r="H27" s="14">
        <v>2E-3</v>
      </c>
      <c r="I27" s="14">
        <v>3.0000000000000001E-3</v>
      </c>
      <c r="J27" s="14"/>
      <c r="K27" s="14">
        <v>3.0000000000000001E-3</v>
      </c>
      <c r="L27" s="14"/>
      <c r="M27" s="15">
        <f t="shared" si="1"/>
        <v>8.0000000000000002E-3</v>
      </c>
      <c r="N27" s="15">
        <f>M27*D15</f>
        <v>0.13600000000000001</v>
      </c>
      <c r="O27" s="5">
        <v>135</v>
      </c>
      <c r="P27" s="16">
        <f>N27*O27</f>
        <v>18.360000000000003</v>
      </c>
      <c r="Q27" s="1"/>
      <c r="R27" s="1"/>
    </row>
    <row r="28" spans="1:20" ht="15.75" x14ac:dyDescent="0.25">
      <c r="A28" s="26">
        <v>16</v>
      </c>
      <c r="B28" s="4" t="s">
        <v>43</v>
      </c>
      <c r="C28" s="14" t="s">
        <v>24</v>
      </c>
      <c r="D28" s="14"/>
      <c r="E28" s="14"/>
      <c r="F28" s="14"/>
      <c r="G28" s="14"/>
      <c r="H28" s="14">
        <v>3.0000000000000001E-3</v>
      </c>
      <c r="I28" s="14"/>
      <c r="J28" s="14"/>
      <c r="K28" s="14"/>
      <c r="L28" s="14"/>
      <c r="M28" s="15">
        <f t="shared" si="1"/>
        <v>3.0000000000000001E-3</v>
      </c>
      <c r="N28" s="15">
        <f>M28*D15</f>
        <v>5.1000000000000004E-2</v>
      </c>
      <c r="O28" s="5">
        <v>172</v>
      </c>
      <c r="P28" s="16">
        <f>N28*O28</f>
        <v>8.7720000000000002</v>
      </c>
      <c r="Q28" s="1"/>
      <c r="R28" s="1"/>
    </row>
    <row r="29" spans="1:20" ht="15.75" x14ac:dyDescent="0.25">
      <c r="A29" s="26">
        <v>18</v>
      </c>
      <c r="B29" s="4" t="s">
        <v>191</v>
      </c>
      <c r="C29" s="14" t="s">
        <v>36</v>
      </c>
      <c r="D29" s="14"/>
      <c r="E29" s="14"/>
      <c r="F29" s="14"/>
      <c r="G29" s="14"/>
      <c r="H29" s="14"/>
      <c r="I29" s="14"/>
      <c r="J29" s="14"/>
      <c r="K29" s="14">
        <v>5.0000000000000001E-3</v>
      </c>
      <c r="L29" s="14"/>
      <c r="M29" s="15">
        <f t="shared" si="1"/>
        <v>5.0000000000000001E-3</v>
      </c>
      <c r="N29" s="15">
        <v>1</v>
      </c>
      <c r="O29" s="5">
        <v>9</v>
      </c>
      <c r="P29" s="16">
        <f t="shared" si="2"/>
        <v>9</v>
      </c>
      <c r="Q29" s="1"/>
      <c r="R29" s="1"/>
    </row>
    <row r="30" spans="1:20" ht="15.75" x14ac:dyDescent="0.25">
      <c r="A30" s="26">
        <v>19</v>
      </c>
      <c r="B30" s="4" t="s">
        <v>195</v>
      </c>
      <c r="C30" s="14" t="s">
        <v>24</v>
      </c>
      <c r="D30" s="14"/>
      <c r="E30" s="14"/>
      <c r="F30" s="14"/>
      <c r="G30" s="14"/>
      <c r="H30" s="14"/>
      <c r="I30" s="14">
        <v>6.5000000000000002E-2</v>
      </c>
      <c r="J30" s="14"/>
      <c r="K30" s="14"/>
      <c r="L30" s="14"/>
      <c r="M30" s="15">
        <f t="shared" si="1"/>
        <v>6.5000000000000002E-2</v>
      </c>
      <c r="N30" s="15">
        <f>M30*D15</f>
        <v>1.105</v>
      </c>
      <c r="O30" s="5">
        <v>410</v>
      </c>
      <c r="P30" s="16">
        <f t="shared" si="2"/>
        <v>453.05</v>
      </c>
      <c r="Q30" s="1"/>
      <c r="R30" s="1"/>
    </row>
    <row r="31" spans="1:20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3.5000000000000003E-2</v>
      </c>
      <c r="L31" s="14"/>
      <c r="M31" s="15">
        <f t="shared" si="1"/>
        <v>3.5000000000000003E-2</v>
      </c>
      <c r="N31" s="15">
        <f>M31*D15</f>
        <v>0.59500000000000008</v>
      </c>
      <c r="O31" s="5">
        <v>29</v>
      </c>
      <c r="P31" s="16">
        <f t="shared" si="2"/>
        <v>17.255000000000003</v>
      </c>
      <c r="Q31" s="1"/>
      <c r="R31" s="1"/>
    </row>
    <row r="32" spans="1:20" ht="15.75" x14ac:dyDescent="0.25">
      <c r="A32" s="26">
        <v>22</v>
      </c>
      <c r="B32" s="4" t="s">
        <v>34</v>
      </c>
      <c r="C32" s="14" t="s">
        <v>24</v>
      </c>
      <c r="D32" s="14"/>
      <c r="E32" s="14"/>
      <c r="F32" s="14"/>
      <c r="G32" s="14"/>
      <c r="H32" s="14"/>
      <c r="I32" s="14">
        <v>0.04</v>
      </c>
      <c r="J32" s="14"/>
      <c r="K32" s="14"/>
      <c r="L32" s="14"/>
      <c r="M32" s="15">
        <f t="shared" si="1"/>
        <v>0.04</v>
      </c>
      <c r="N32" s="14">
        <f>M32*D15</f>
        <v>0.68</v>
      </c>
      <c r="O32" s="14">
        <v>91</v>
      </c>
      <c r="P32" s="16">
        <f t="shared" si="2"/>
        <v>61.88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5.0000000000000001E-3</v>
      </c>
      <c r="M33" s="15">
        <f t="shared" si="1"/>
        <v>5.0000000000000001E-3</v>
      </c>
      <c r="N33" s="14">
        <f>M33*D15</f>
        <v>8.5000000000000006E-2</v>
      </c>
      <c r="O33" s="14">
        <v>19</v>
      </c>
      <c r="P33" s="16">
        <f>N33*O33</f>
        <v>1.6150000000000002</v>
      </c>
      <c r="Q33" s="1"/>
      <c r="R33" s="1"/>
    </row>
    <row r="34" spans="1:18" ht="15" customHeight="1" x14ac:dyDescent="0.25">
      <c r="A34" s="26">
        <v>28</v>
      </c>
      <c r="B34" s="4" t="s">
        <v>196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1"/>
        <v>1E-3</v>
      </c>
      <c r="N34" s="14">
        <f>M34*D15</f>
        <v>1.7000000000000001E-2</v>
      </c>
      <c r="O34" s="14">
        <v>440</v>
      </c>
      <c r="P34" s="16">
        <f>N34*O34</f>
        <v>7.48</v>
      </c>
    </row>
    <row r="35" spans="1:18" ht="15" customHeight="1" x14ac:dyDescent="0.25">
      <c r="A35" s="26"/>
      <c r="B35" s="4" t="s">
        <v>210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1.4E-2</v>
      </c>
      <c r="L35" s="14"/>
      <c r="M35" s="15">
        <f t="shared" si="1"/>
        <v>1.4E-2</v>
      </c>
      <c r="N35" s="14">
        <f>M35*D15</f>
        <v>0.23800000000000002</v>
      </c>
      <c r="O35" s="14">
        <v>218</v>
      </c>
      <c r="P35" s="16">
        <f>N35*O35</f>
        <v>51.884</v>
      </c>
    </row>
    <row r="36" spans="1:18" ht="15" customHeight="1" x14ac:dyDescent="0.25">
      <c r="A36" s="26"/>
      <c r="B36" s="4" t="s">
        <v>212</v>
      </c>
      <c r="C36" s="14" t="s">
        <v>24</v>
      </c>
      <c r="D36" s="14"/>
      <c r="E36" s="14"/>
      <c r="F36" s="14"/>
      <c r="G36" s="14"/>
      <c r="H36" s="14"/>
      <c r="I36" s="14"/>
      <c r="J36" s="14">
        <v>0.01</v>
      </c>
      <c r="K36" s="14"/>
      <c r="L36" s="14"/>
      <c r="M36" s="15">
        <f t="shared" si="1"/>
        <v>0.01</v>
      </c>
      <c r="N36" s="14">
        <f>M36*D15</f>
        <v>0.17</v>
      </c>
      <c r="O36" s="14">
        <v>50</v>
      </c>
      <c r="P36" s="16">
        <f>N36*O36</f>
        <v>8.5</v>
      </c>
    </row>
    <row r="37" spans="1:18" ht="15" customHeight="1" x14ac:dyDescent="0.25">
      <c r="A37" s="26"/>
      <c r="B37" s="4" t="s">
        <v>207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1"/>
        <v>2E-3</v>
      </c>
      <c r="N37" s="14">
        <f>M37*D15</f>
        <v>3.4000000000000002E-2</v>
      </c>
      <c r="O37" s="14">
        <v>570</v>
      </c>
      <c r="P37" s="16">
        <f>N37*O37</f>
        <v>19.380000000000003</v>
      </c>
    </row>
    <row r="38" spans="1:18" ht="15.75" x14ac:dyDescent="0.25">
      <c r="A38" s="140" t="s">
        <v>57</v>
      </c>
      <c r="B38" s="108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949.26388000000009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198</v>
      </c>
      <c r="K41" t="s">
        <v>200</v>
      </c>
    </row>
    <row r="45" spans="1:18" ht="15.75" x14ac:dyDescent="0.25">
      <c r="B45" s="2" t="s">
        <v>199</v>
      </c>
      <c r="K45" t="s">
        <v>213</v>
      </c>
    </row>
  </sheetData>
  <mergeCells count="13">
    <mergeCell ref="B8:C8"/>
    <mergeCell ref="D8:D9"/>
    <mergeCell ref="E8:E9"/>
    <mergeCell ref="F8:F9"/>
    <mergeCell ref="A38:B38"/>
    <mergeCell ref="C12:C14"/>
    <mergeCell ref="D12:L12"/>
    <mergeCell ref="O12:O14"/>
    <mergeCell ref="P12:P14"/>
    <mergeCell ref="D13:F13"/>
    <mergeCell ref="H13:L13"/>
    <mergeCell ref="N12:N14"/>
    <mergeCell ref="M12:M14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6.5" customHeight="1" thickBot="1" x14ac:dyDescent="0.3">
      <c r="A15" s="33"/>
      <c r="B15" s="34"/>
      <c r="C15" s="11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103.5" customHeight="1" thickBot="1" x14ac:dyDescent="0.3">
      <c r="A15" s="33"/>
      <c r="B15" s="34"/>
      <c r="C15" s="11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14"/>
      <c r="N15" s="116"/>
      <c r="O15" s="119"/>
      <c r="P15" s="12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1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2024-03-04T09:48:49Z</cp:lastPrinted>
  <dcterms:created xsi:type="dcterms:W3CDTF">2019-01-18T12:27:48Z</dcterms:created>
  <dcterms:modified xsi:type="dcterms:W3CDTF">2024-10-15T05:59:22Z</dcterms:modified>
</cp:coreProperties>
</file>