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G11" i="276" l="1"/>
  <c r="F10" i="276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<sst xmlns="http://schemas.openxmlformats.org/spreadsheetml/2006/main" count="4871" uniqueCount="216">
  <si>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</si>
  <si>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</si>
  <si>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</si>
  <si>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</si>
  <si>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</si>
  <si>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</si>
  <si>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</si>
  <si>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</si>
  <si>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</si>
  <si>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</si>
  <si>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</si>
  <si>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</si>
  <si>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</si>
  <si>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</si>
  <si>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</si>
  <si>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</si>
  <si>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</si>
  <si>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</si>
  <si>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</si>
  <si>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</si>
  <si>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</si>
  <si>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</si>
  <si>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</si>
  <si>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</si>
  <si>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</si>
  <si>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</si>
  <si>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</si>
  <si>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</si>
  <si>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</si>
  <si>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</si>
  <si>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</si>
  <si>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</si>
  <si>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</si>
  <si>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</si>
  <si>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</si>
  <si>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</si>
  <si>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</si>
  <si>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</si>
  <si>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</si>
  <si>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</si>
  <si>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</si>
  <si>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</si>
  <si>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</si>
  <si>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</si>
  <si>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</si>
  <si>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</si>
  <si>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</si>
  <si>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</si>
  <si>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</si>
  <si>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</si>
  <si>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</si>
  <si>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</si>
  <si>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</si>
  <si>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</si>
  <si>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</si>
  <si>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</si>
  <si>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</si>
  <si>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</si>
  <si>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</si>
  <si>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</si>
  <si>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</si>
  <si>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</si>
  <si>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</si>
  <si>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</si>
  <si>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</si>
  <si>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</si>
  <si>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</si>
  <si>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</si>
  <si>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</si>
  <si>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</si>
  <si>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</si>
  <si>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</si>
  <si>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</si>
  <si>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</si>
  <si>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</si>
  <si>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</si>
  <si>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</si>
  <si>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</si>
  <si>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</si>
  <si>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</si>
  <si>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</si>
  <si>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</si>
  <si>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</si>
  <si>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</si>
  <si>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</si>
  <si>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</si>
  <si>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</si>
  <si>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</si>
  <si>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</si>
  <si>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</si>
  <si>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</si>
  <si>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</si>
  <si>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</si>
  <si>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</si>
  <si>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</si>
  <si>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</si>
  <si>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</si>
  <si>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</si>
  <si>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</si>
  <si>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</si>
  <si>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</si>
  <si>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</si>
  <si>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</si>
  <si>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</si>
  <si>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</si>
  <si>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</si>
  <si>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</si>
  <si>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</si>
  <si>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</si>
  <si>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</si>
  <si>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</si>
  <si>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</si>
  <si>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</si>
  <si>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</si>
  <si>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</si>
  <si>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</si>
  <si>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</si>
  <si>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</si>
  <si>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</si>
  <si>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</si>
  <si>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</si>
  <si>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</si>
  <si>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</si>
  <si>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</si>
  <si>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</si>
  <si>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</si>
  <si>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</si>
  <si>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</si>
  <si>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</si>
  <si>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</si>
  <si>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</si>
  <si>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</si>
  <si>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</si>
  <si>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</si>
  <si>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</si>
  <si>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</si>
  <si>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</si>
  <si>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</si>
  <si>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</si>
  <si>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</si>
  <si>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</si>
  <si>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</si>
  <si>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</si>
  <si>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</si>
  <si>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</si>
  <si>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</si>
  <si>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</si>
  <si>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</si>
  <si>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</si>
  <si>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</si>
  <si>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</si>
  <si>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</si>
  <si>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</si>
  <si>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</si>
  <si>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</si>
  <si>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</si>
  <si>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</si>
  <si>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</si>
  <si>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</si>
  <si>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</si>
  <si>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</si>
  <si>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</si>
  <si>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</si>
  <si>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</si>
  <si>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</si>
  <si>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</si>
  <si>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</si>
  <si>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</si>
  <si>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</si>
  <si>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</si>
  <si>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</si>
  <si>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</si>
  <si>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</si>
  <si>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</si>
  <si>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</si>
  <si>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</si>
  <si>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</si>
  <si>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</si>
  <si>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</si>
  <si>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</si>
  <si>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</si>
  <si>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</si>
  <si>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</si>
  <si>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</si>
  <si>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</si>
  <si>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</si>
  <si>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</si>
  <si>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</si>
  <si>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</si>
  <si>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</si>
  <si>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</si>
  <si>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</si>
  <si>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</si>
  <si>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</si>
  <si>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</si>
  <si>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</si>
  <si>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</si>
  <si>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</si>
  <si>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</si>
  <si>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</si>
  <si>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</si>
  <si>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</si>
  <si>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</si>
  <si>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</si>
  <si>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</si>
  <si>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</si>
  <si>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</si>
  <si>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</si>
  <si>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</si>
  <si>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</si>
  <si>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</si>
  <si>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</si>
  <si>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 xml:space="preserve">    Ответственное лицо: Кушхабиева.З.Б.  _____________</t>
  </si>
  <si>
    <t>МКОУ СОШ ИМ.Х.Т. Карашаева  ДО с.п.Белоглинское.</t>
  </si>
  <si>
    <t>14.10.2024год</t>
  </si>
  <si>
    <t xml:space="preserve">  МЕНЮ-ТРЕБОВАНИЕ НА ВЫДАЧУ ПРОДУКТОВ ПИТАНИЯ  №____10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</si>
</sst>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89" zoomScaleNormal="89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212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D10*E10</f>
        <v>1540</v>
      </c>
      <c r="G10" s="5">
        <v>56.816428000000002</v>
      </c>
      <c r="H10" s="6">
        <v>14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795.42999200000008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210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195</v>
      </c>
      <c r="E14" s="100" t="s">
        <v>208</v>
      </c>
      <c r="F14" s="100" t="s">
        <v>186</v>
      </c>
      <c r="G14" s="98" t="s">
        <v>185</v>
      </c>
      <c r="H14" s="98" t="s">
        <v>205</v>
      </c>
      <c r="I14" s="98" t="s">
        <v>206</v>
      </c>
      <c r="J14" s="98" t="s">
        <v>186</v>
      </c>
      <c r="K14" s="98" t="s">
        <v>196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14</v>
      </c>
      <c r="E15" s="7">
        <v>14</v>
      </c>
      <c r="F15" s="7">
        <v>14</v>
      </c>
      <c r="G15" s="7">
        <v>14</v>
      </c>
      <c r="H15" s="7">
        <v>14</v>
      </c>
      <c r="I15" s="7">
        <v>14</v>
      </c>
      <c r="J15" s="7">
        <v>14</v>
      </c>
      <c r="K15" s="7">
        <v>14</v>
      </c>
      <c r="L15" s="7">
        <v>14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0.35000000000000003</v>
      </c>
      <c r="O17" s="16">
        <v>34</v>
      </c>
      <c r="P17" s="16">
        <f t="shared" ref="P17:P37" si="0">N17*O17</f>
        <v>11.9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5.5E-2</v>
      </c>
      <c r="N18" s="15">
        <f>M18*D15</f>
        <v>0.77</v>
      </c>
      <c r="O18" s="5">
        <v>72</v>
      </c>
      <c r="P18" s="16">
        <f t="shared" si="0"/>
        <v>55.44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4.2000000000000003E-2</v>
      </c>
      <c r="O19" s="5">
        <v>140</v>
      </c>
      <c r="P19" s="16">
        <f t="shared" si="0"/>
        <v>5.8800000000000008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1.26</v>
      </c>
      <c r="O20" s="5">
        <v>43.34</v>
      </c>
      <c r="P20" s="16">
        <f t="shared" si="0"/>
        <v>54.608400000000003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2.8000000000000001E-2</v>
      </c>
      <c r="O21" s="5">
        <v>570</v>
      </c>
      <c r="P21" s="16">
        <f t="shared" si="0"/>
        <v>15.96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5.5E-2</v>
      </c>
      <c r="H22" s="14"/>
      <c r="I22" s="14"/>
      <c r="J22" s="14"/>
      <c r="K22" s="14"/>
      <c r="L22" s="14"/>
      <c r="M22" s="15">
        <f t="shared" si="1"/>
        <v>5.5E-2</v>
      </c>
      <c r="N22" s="15">
        <f>M22*D15</f>
        <v>0.77</v>
      </c>
      <c r="O22" s="5">
        <v>30</v>
      </c>
      <c r="P22" s="16">
        <f t="shared" si="0"/>
        <v>23.1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4"/>
      <c r="M23" s="15">
        <f t="shared" si="1"/>
        <v>0.05</v>
      </c>
      <c r="N23" s="15">
        <f>M23*D15</f>
        <v>0.70000000000000007</v>
      </c>
      <c r="O23" s="5">
        <v>43</v>
      </c>
      <c r="P23" s="16">
        <f t="shared" si="0"/>
        <v>30.1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4.0000000000000001E-3</v>
      </c>
      <c r="H24" s="14"/>
      <c r="I24" s="14"/>
      <c r="J24" s="14"/>
      <c r="K24" s="14"/>
      <c r="L24" s="14"/>
      <c r="M24" s="15">
        <f t="shared" si="1"/>
        <v>4.0000000000000001E-3</v>
      </c>
      <c r="N24" s="15">
        <f>M24*D15</f>
        <v>5.6000000000000001E-2</v>
      </c>
      <c r="O24" s="5">
        <v>35</v>
      </c>
      <c r="P24" s="16">
        <f t="shared" si="0"/>
        <v>1.96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4.0000000000000001E-3</v>
      </c>
      <c r="H25" s="14"/>
      <c r="I25" s="14"/>
      <c r="J25" s="14"/>
      <c r="K25" s="14"/>
      <c r="L25" s="14"/>
      <c r="M25" s="15">
        <f t="shared" si="1"/>
        <v>4.0000000000000001E-3</v>
      </c>
      <c r="N25" s="15">
        <f>M25*D15</f>
        <v>5.6000000000000001E-2</v>
      </c>
      <c r="O25" s="5">
        <v>25</v>
      </c>
      <c r="P25" s="16">
        <f t="shared" si="0"/>
        <v>1.4000000000000001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3.0000000000000001E-3</v>
      </c>
      <c r="H26" s="14">
        <v>4.0000000000000001E-3</v>
      </c>
      <c r="I26" s="14"/>
      <c r="J26" s="14"/>
      <c r="K26" s="14"/>
      <c r="L26" s="14"/>
      <c r="M26" s="15">
        <f t="shared" si="1"/>
        <v>7.0000000000000001E-3</v>
      </c>
      <c r="N26" s="15">
        <f>M26*D15</f>
        <v>9.8000000000000004E-2</v>
      </c>
      <c r="O26" s="5">
        <v>25</v>
      </c>
      <c r="P26" s="16">
        <f t="shared" si="0"/>
        <v>2.4500000000000002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>
        <v>1E-3</v>
      </c>
      <c r="L27" s="14"/>
      <c r="M27" s="15">
        <f t="shared" si="1"/>
        <v>5.0000000000000001E-3</v>
      </c>
      <c r="N27" s="15">
        <f>M27*D15</f>
        <v>7.0000000000000007E-2</v>
      </c>
      <c r="O27" s="5">
        <v>135</v>
      </c>
      <c r="P27" s="16">
        <f t="shared" si="0"/>
        <v>9.4500000000000011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2E-3</v>
      </c>
      <c r="H28" s="14">
        <v>2E-3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5.6000000000000001E-2</v>
      </c>
      <c r="O28" s="5">
        <v>285.72000000000003</v>
      </c>
      <c r="P28" s="16">
        <f t="shared" si="0"/>
        <v>16.000320000000002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1"/>
        <v>3.0000000000000001E-3</v>
      </c>
      <c r="N29" s="14">
        <f>M29*D15</f>
        <v>4.2000000000000003E-2</v>
      </c>
      <c r="O29" s="14">
        <v>78</v>
      </c>
      <c r="P29" s="16">
        <f t="shared" si="0"/>
        <v>3.2760000000000002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5.3999999999999999E-2</v>
      </c>
      <c r="I30" s="14"/>
      <c r="J30" s="14"/>
      <c r="K30" s="14"/>
      <c r="L30" s="14"/>
      <c r="M30" s="15">
        <f>SUM(D30:L30)</f>
        <v>5.3999999999999999E-2</v>
      </c>
      <c r="N30" s="14">
        <f>M30*D15</f>
        <v>0.75600000000000001</v>
      </c>
      <c r="O30" s="14">
        <v>590</v>
      </c>
      <c r="P30" s="16">
        <f t="shared" si="0"/>
        <v>446.04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2</v>
      </c>
      <c r="O31" s="14">
        <v>9</v>
      </c>
      <c r="P31" s="16">
        <f t="shared" si="0"/>
        <v>18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1"/>
        <v>3.7000000000000005E-2</v>
      </c>
      <c r="N32" s="14">
        <f>M32*D15</f>
        <v>0.51800000000000002</v>
      </c>
      <c r="O32" s="14">
        <v>30</v>
      </c>
      <c r="P32" s="16">
        <f t="shared" si="0"/>
        <v>15.540000000000001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0.504</v>
      </c>
      <c r="O33" s="14">
        <v>72</v>
      </c>
      <c r="P33" s="16">
        <f t="shared" si="0"/>
        <v>36.287999999999997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2.8000000000000001E-2</v>
      </c>
      <c r="O34" s="14">
        <v>770</v>
      </c>
      <c r="P34" s="16">
        <f t="shared" si="0"/>
        <v>21.56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0.35000000000000003</v>
      </c>
      <c r="O35" s="14">
        <v>34</v>
      </c>
      <c r="P35" s="16">
        <f t="shared" si="0"/>
        <v>11.9</v>
      </c>
    </row>
    <row r="36" spans="1:18" ht="15" customHeight="1" x14ac:dyDescent="0.25">
      <c r="A36" s="26">
        <v>21</v>
      </c>
      <c r="B36" s="4" t="s">
        <v>207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7.0000000000000007E-2</v>
      </c>
      <c r="O36" s="14">
        <v>105</v>
      </c>
      <c r="P36" s="16">
        <f t="shared" si="0"/>
        <v>7.3500000000000005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1.4E-2</v>
      </c>
      <c r="O37" s="14">
        <v>440</v>
      </c>
      <c r="P37" s="16">
        <f t="shared" si="0"/>
        <v>6.16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5.6000000000000001E-2</v>
      </c>
      <c r="O38" s="14">
        <v>19</v>
      </c>
      <c r="P38" s="5">
        <f>N38*O38</f>
        <v>1.0640000000000001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795.42671999999993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211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2024-04-12T10:48:59Z</cp:lastPrinted>
  <dcterms:created xsi:type="dcterms:W3CDTF">2019-01-18T12:27:48Z</dcterms:created>
  <dcterms:modified xsi:type="dcterms:W3CDTF">2024-10-11T06:24:00Z</dcterms:modified>
</cp:coreProperties>
</file>