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6" i="276" l="1"/>
  <c r="N25" i="276"/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<sst xmlns="http://schemas.openxmlformats.org/spreadsheetml/2006/main" count="4872" uniqueCount="217">
  <si>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</si>
  <si>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</si>
  <si>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</si>
  <si>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</si>
  <si>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</si>
  <si>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</si>
  <si>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</si>
  <si>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</si>
  <si>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</si>
  <si>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</si>
  <si>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</si>
  <si>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</si>
  <si>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</si>
  <si>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</si>
  <si>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</si>
  <si>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</si>
  <si>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</si>
  <si>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</si>
  <si>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</si>
  <si>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</si>
  <si>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</si>
  <si>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</si>
  <si>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</si>
  <si>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</si>
  <si>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</si>
  <si>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</si>
  <si>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</si>
  <si>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</si>
  <si>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</si>
  <si>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</si>
  <si>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</si>
  <si>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</si>
  <si>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</si>
  <si>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</si>
  <si>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</si>
  <si>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</si>
  <si>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</si>
  <si>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</si>
  <si>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</si>
  <si>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</si>
  <si>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</si>
  <si>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</si>
  <si>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</si>
  <si>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</si>
  <si>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</si>
  <si>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</si>
  <si>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</si>
  <si>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</si>
  <si>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</si>
  <si>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</si>
  <si>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</si>
  <si>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</si>
  <si>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</si>
  <si>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</si>
  <si>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</si>
  <si>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</si>
  <si>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</si>
  <si>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</si>
  <si>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</si>
  <si>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</si>
  <si>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</si>
  <si>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</si>
  <si>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</si>
  <si>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</si>
  <si>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</si>
  <si>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</si>
  <si>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</si>
  <si>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</si>
  <si>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</si>
  <si>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</si>
  <si>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</si>
  <si>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</si>
  <si>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</si>
  <si>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</si>
  <si>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</si>
  <si>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</si>
  <si>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</si>
  <si>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</si>
  <si>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</si>
  <si>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</si>
  <si>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</si>
  <si>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</si>
  <si>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</si>
  <si>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</si>
  <si>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</si>
  <si>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</si>
  <si>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</si>
  <si>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</si>
  <si>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</si>
  <si>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</si>
  <si>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</si>
  <si>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</si>
  <si>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</si>
  <si>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</si>
  <si>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</si>
  <si>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</si>
  <si>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</si>
  <si>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</si>
  <si>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</si>
  <si>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</si>
  <si>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</si>
  <si>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</si>
  <si>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</si>
  <si>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</si>
  <si>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</si>
  <si>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</si>
  <si>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</si>
  <si>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</si>
  <si>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</si>
  <si>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</si>
  <si>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</si>
  <si>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</si>
  <si>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</si>
  <si>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</si>
  <si>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</si>
  <si>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</si>
  <si>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</si>
  <si>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</si>
  <si>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</si>
  <si>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</si>
  <si>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</si>
  <si>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</si>
  <si>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</si>
  <si>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</si>
  <si>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</si>
  <si>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</si>
  <si>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</si>
  <si>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</si>
  <si>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</si>
  <si>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</si>
  <si>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</si>
  <si>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</si>
  <si>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</si>
  <si>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</si>
  <si>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</si>
  <si>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</si>
  <si>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</si>
  <si>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</si>
  <si>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</si>
  <si>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</si>
  <si>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</si>
  <si>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</si>
  <si>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</si>
  <si>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</si>
  <si>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</si>
  <si>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</si>
  <si>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</si>
  <si>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</si>
  <si>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</si>
  <si>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</si>
  <si>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</si>
  <si>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</si>
  <si>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</si>
  <si>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</si>
  <si>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</si>
  <si>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</si>
  <si>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</si>
  <si>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</si>
  <si>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</si>
  <si>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</si>
  <si>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</si>
  <si>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</si>
  <si>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</si>
  <si>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</si>
  <si>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</si>
  <si>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</si>
  <si>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</si>
  <si>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</si>
  <si>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</si>
  <si>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</si>
  <si>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</si>
  <si>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</si>
  <si>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</si>
  <si>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</si>
  <si>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</si>
  <si>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</si>
  <si>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</si>
  <si>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</si>
  <si>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</si>
  <si>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</si>
  <si>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</si>
  <si>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</si>
  <si>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</si>
  <si>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</si>
  <si>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</si>
  <si>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</si>
  <si>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</si>
  <si>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</si>
  <si>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     Лажараева.Л.З._________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</si>
  <si>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</si>
  <si>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</si>
  <si>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</si>
  <si>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</si>
  <si>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</si>
  <si>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</si>
  <si>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</si>
  <si>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</si>
  <si>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</si>
  <si>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</si>
  <si>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</si>
  <si>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</si>
  <si>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</si>
  <si>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</si>
  <si>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</si>
  <si>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</si>
  <si>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</si>
  <si>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</si>
  <si>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</si>
  <si>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</si>
  <si>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</si>
  <si>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</si>
  <si>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МКОУ СОШ ИМ.Х.Т. Карашаева  Д/О с.п.В -АКБАШ.</t>
  </si>
  <si>
    <t>котлета с пшенным гарниром и сметанным соусом</t>
  </si>
  <si>
    <t>Повар_____________________</t>
  </si>
  <si>
    <t>Кладовщик_________________</t>
  </si>
  <si>
    <t>07.10.2024год</t>
  </si>
  <si>
    <t xml:space="preserve"> МЕНЮ-ТРЕБОВАНИЕ НА ВЫДАЧУ ПРОДУКТОВ ПИТАНИЯ  №___5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</si>
</sst>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189</v>
      </c>
      <c r="J8" s="2"/>
      <c r="K8" s="2"/>
      <c r="L8" s="2" t="s">
        <v>188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59.228999999999999</v>
      </c>
      <c r="H10" s="6">
        <v>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3553.74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5" t="s">
        <v>15</v>
      </c>
      <c r="E13" s="125"/>
      <c r="F13" s="126"/>
      <c r="G13" s="127" t="s">
        <v>201</v>
      </c>
      <c r="H13" s="128"/>
      <c r="I13" s="128"/>
      <c r="J13" s="128"/>
      <c r="K13" s="128"/>
      <c r="L13" s="128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202</v>
      </c>
      <c r="E14" s="100" t="s">
        <v>26</v>
      </c>
      <c r="F14" s="100" t="s">
        <v>77</v>
      </c>
      <c r="G14" s="98" t="s">
        <v>206</v>
      </c>
      <c r="H14" s="98" t="s">
        <v>212</v>
      </c>
      <c r="I14" s="98" t="s">
        <v>200</v>
      </c>
      <c r="J14" s="98" t="s">
        <v>190</v>
      </c>
      <c r="K14" s="98" t="s">
        <v>204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210</v>
      </c>
      <c r="I16" s="10" t="s">
        <v>182</v>
      </c>
      <c r="J16" s="10" t="s">
        <v>191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203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1.5</v>
      </c>
      <c r="O17" s="16">
        <v>55</v>
      </c>
      <c r="P17" s="16">
        <f t="shared" ref="P17:P25" si="0">N17*O17</f>
        <v>82.5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199</v>
      </c>
      <c r="D18" s="14">
        <v>0.04</v>
      </c>
      <c r="E18" s="14"/>
      <c r="F18" s="14"/>
      <c r="G18" s="14"/>
      <c r="H18" s="14"/>
      <c r="I18" s="14"/>
      <c r="J18" s="14"/>
      <c r="K18" s="14">
        <v>7.0000000000000001E-3</v>
      </c>
      <c r="L18" s="14"/>
      <c r="M18" s="15">
        <f t="shared" ref="M18:M38" si="1">SUM(D18:L18)</f>
        <v>4.7E-2</v>
      </c>
      <c r="N18" s="15">
        <f>H10*M18</f>
        <v>2.82</v>
      </c>
      <c r="O18" s="5">
        <v>70</v>
      </c>
      <c r="P18" s="16">
        <f t="shared" si="0"/>
        <v>197.39999999999998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2.1599999999999997</v>
      </c>
      <c r="O19" s="5">
        <v>73</v>
      </c>
      <c r="P19" s="16">
        <f t="shared" si="0"/>
        <v>157.67999999999998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0.12</v>
      </c>
      <c r="O20" s="5">
        <v>770</v>
      </c>
      <c r="P20" s="16">
        <f>N20*O20</f>
        <v>92.399999999999991</v>
      </c>
      <c r="Q20" s="1"/>
      <c r="R20" s="1"/>
    </row>
    <row r="21" spans="1:20" ht="15.75" x14ac:dyDescent="0.25">
      <c r="A21" s="26">
        <v>6</v>
      </c>
      <c r="B21" s="4" t="s">
        <v>190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5.3999999999999995</v>
      </c>
      <c r="O21" s="5">
        <v>43.34</v>
      </c>
      <c r="P21" s="16">
        <f t="shared" si="0"/>
        <v>234.036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0.05</v>
      </c>
      <c r="H22" s="14"/>
      <c r="I22" s="14"/>
      <c r="J22" s="14"/>
      <c r="K22" s="14"/>
      <c r="L22" s="14"/>
      <c r="M22" s="15">
        <f t="shared" si="1"/>
        <v>0.05</v>
      </c>
      <c r="N22" s="15">
        <f>H10*M22</f>
        <v>3</v>
      </c>
      <c r="O22" s="5">
        <v>42</v>
      </c>
      <c r="P22" s="16">
        <f t="shared" si="0"/>
        <v>126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0.42</v>
      </c>
      <c r="O23" s="5">
        <v>25</v>
      </c>
      <c r="P23" s="16">
        <f t="shared" si="0"/>
        <v>10.5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0.18</v>
      </c>
      <c r="O24" s="5">
        <v>35</v>
      </c>
      <c r="P24" s="16">
        <f t="shared" si="0"/>
        <v>6.3</v>
      </c>
      <c r="Q24" s="1"/>
      <c r="R24" s="1"/>
      <c r="T24" s="22"/>
    </row>
    <row r="25" spans="1:20" ht="15.75" x14ac:dyDescent="0.25">
      <c r="A25" s="26">
        <v>10</v>
      </c>
      <c r="B25" s="4" t="s">
        <v>192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0.42</v>
      </c>
      <c r="O25" s="5">
        <v>135</v>
      </c>
      <c r="P25" s="16">
        <f t="shared" si="0"/>
        <v>56.699999999999996</v>
      </c>
      <c r="Q25" s="1"/>
      <c r="R25" s="1"/>
    </row>
    <row r="26" spans="1:20" ht="15.75" x14ac:dyDescent="0.25">
      <c r="A26" s="26">
        <v>11</v>
      </c>
      <c r="B26" s="4" t="s">
        <v>207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0.89999999999999991</v>
      </c>
      <c r="O26" s="5">
        <v>39</v>
      </c>
      <c r="P26" s="16">
        <f t="shared" ref="P26:P34" si="2">N26*O26</f>
        <v>35.099999999999994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8.0000000000000002E-3</v>
      </c>
      <c r="I27" s="14"/>
      <c r="J27" s="14"/>
      <c r="K27" s="14"/>
      <c r="L27" s="14"/>
      <c r="M27" s="15">
        <f t="shared" si="1"/>
        <v>1.0999999999999999E-2</v>
      </c>
      <c r="N27" s="15">
        <f>H10*M27</f>
        <v>0.65999999999999992</v>
      </c>
      <c r="O27" s="5">
        <v>178</v>
      </c>
      <c r="P27" s="16">
        <f t="shared" si="2"/>
        <v>117.47999999999999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5.1999999999999998E-2</v>
      </c>
      <c r="I28" s="14"/>
      <c r="J28" s="14"/>
      <c r="K28" s="14"/>
      <c r="L28" s="14"/>
      <c r="M28" s="15">
        <f t="shared" si="1"/>
        <v>5.1999999999999998E-2</v>
      </c>
      <c r="N28" s="15">
        <f>H10*M28</f>
        <v>3.1199999999999997</v>
      </c>
      <c r="O28" s="5">
        <v>590</v>
      </c>
      <c r="P28" s="16">
        <f t="shared" si="2"/>
        <v>1840.7999999999997</v>
      </c>
      <c r="Q28" s="1"/>
      <c r="R28" s="1"/>
    </row>
    <row r="29" spans="1:20" ht="15.75" x14ac:dyDescent="0.25">
      <c r="A29" s="26">
        <v>14</v>
      </c>
      <c r="B29" s="4" t="s">
        <v>193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9</v>
      </c>
      <c r="O29" s="5">
        <v>9</v>
      </c>
      <c r="P29" s="16">
        <f t="shared" si="2"/>
        <v>81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2.2200000000000002</v>
      </c>
      <c r="O30" s="5">
        <v>30</v>
      </c>
      <c r="P30" s="16">
        <f t="shared" si="2"/>
        <v>66.600000000000009</v>
      </c>
      <c r="Q30" s="1"/>
      <c r="R30" s="1"/>
    </row>
    <row r="31" spans="1:20" ht="15.75" x14ac:dyDescent="0.25">
      <c r="A31" s="26">
        <v>16</v>
      </c>
      <c r="B31" s="4" t="s">
        <v>194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0.12</v>
      </c>
      <c r="O31" s="5">
        <v>140</v>
      </c>
      <c r="P31" s="16">
        <f t="shared" si="2"/>
        <v>16.8</v>
      </c>
      <c r="Q31" s="1"/>
      <c r="R31" s="1"/>
    </row>
    <row r="32" spans="1:20" ht="15.75" x14ac:dyDescent="0.25">
      <c r="A32" s="26">
        <v>17</v>
      </c>
      <c r="B32" s="4" t="s">
        <v>195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0.06</v>
      </c>
      <c r="O32" s="14">
        <v>440</v>
      </c>
      <c r="P32" s="16">
        <f t="shared" si="2"/>
        <v>26.4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0.24</v>
      </c>
      <c r="O33" s="14">
        <v>19</v>
      </c>
      <c r="P33" s="16">
        <f t="shared" si="2"/>
        <v>4.5599999999999996</v>
      </c>
      <c r="Q33" s="1"/>
      <c r="R33" s="1"/>
    </row>
    <row r="34" spans="1:18" ht="15.75" x14ac:dyDescent="0.25">
      <c r="A34" s="26">
        <v>19</v>
      </c>
      <c r="B34" s="4" t="s">
        <v>200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0.42</v>
      </c>
      <c r="O34" s="14">
        <v>200</v>
      </c>
      <c r="P34" s="16">
        <f t="shared" si="2"/>
        <v>84</v>
      </c>
      <c r="Q34" s="1"/>
      <c r="R34" s="1"/>
    </row>
    <row r="35" spans="1:18" ht="15.75" x14ac:dyDescent="0.25">
      <c r="A35" s="26">
        <v>20</v>
      </c>
      <c r="B35" s="4" t="s">
        <v>205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0.3</v>
      </c>
      <c r="O35" s="14">
        <v>580</v>
      </c>
      <c r="P35" s="16">
        <f>N35*O35</f>
        <v>174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0.12</v>
      </c>
      <c r="O36" s="14">
        <v>285.72000000000003</v>
      </c>
      <c r="P36" s="16">
        <f>N36*O36</f>
        <v>34.2864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1.5</v>
      </c>
      <c r="O37" s="14">
        <v>50</v>
      </c>
      <c r="P37" s="16">
        <f>N37*O37</f>
        <v>75</v>
      </c>
    </row>
    <row r="38" spans="1:18" ht="15" customHeight="1" x14ac:dyDescent="0.25">
      <c r="A38" s="26">
        <v>23</v>
      </c>
      <c r="B38" s="4" t="s">
        <v>208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0.06</v>
      </c>
      <c r="O38" s="14">
        <v>570</v>
      </c>
      <c r="P38" s="16">
        <f>N38*O38</f>
        <v>34.199999999999996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3553.7423999999996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196</v>
      </c>
      <c r="J43" t="s">
        <v>213</v>
      </c>
    </row>
    <row r="47" spans="1:18" ht="15.75" x14ac:dyDescent="0.25">
      <c r="B47" s="2" t="s">
        <v>197</v>
      </c>
      <c r="J47" t="s">
        <v>214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2024-10-07T06:18:14Z</dcterms:modified>
</cp:coreProperties>
</file>