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0" i="276" l="1"/>
  <c r="N29" i="276"/>
  <c r="N37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M30" i="276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G11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<sst xmlns="http://schemas.openxmlformats.org/spreadsheetml/2006/main" count="4868" uniqueCount="217">
  <si>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</si>
  <si>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</si>
  <si>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</si>
  <si>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</si>
  <si>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</si>
  <si>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</si>
  <si>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</si>
  <si>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</si>
  <si>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</si>
  <si>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</si>
  <si>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</si>
  <si>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</si>
  <si>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</si>
  <si>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</si>
  <si>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</si>
  <si>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</si>
  <si>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</si>
  <si>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</si>
  <si>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</si>
  <si>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</si>
  <si>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</si>
  <si>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</si>
  <si>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</si>
  <si>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</si>
  <si>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</si>
  <si>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</si>
  <si>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</si>
  <si>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</si>
  <si>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</si>
  <si>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</si>
  <si>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</si>
  <si>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</si>
  <si>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</si>
  <si>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</si>
  <si>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</si>
  <si>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</si>
  <si>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</si>
  <si>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</si>
  <si>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</si>
  <si>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</si>
  <si>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</si>
  <si>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</si>
  <si>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</si>
  <si>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</si>
  <si>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</si>
  <si>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</si>
  <si>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</si>
  <si>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</si>
  <si>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</si>
  <si>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</si>
  <si>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</si>
  <si>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</si>
  <si>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</si>
  <si>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</si>
  <si>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</si>
  <si>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</si>
  <si>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</si>
  <si>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</si>
  <si>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</si>
  <si>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</si>
  <si>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</si>
  <si>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</si>
  <si>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</si>
  <si>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</si>
  <si>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</si>
  <si>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</si>
  <si>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</si>
  <si>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</si>
  <si>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</si>
  <si>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</si>
  <si>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</si>
  <si>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</si>
  <si>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</si>
  <si>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</si>
  <si>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</si>
  <si>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</si>
  <si>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</si>
  <si>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</si>
  <si>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</si>
  <si>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</si>
  <si>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</si>
  <si>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</si>
  <si>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</si>
  <si>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</si>
  <si>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</si>
  <si>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</si>
  <si>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</si>
  <si>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</si>
  <si>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</si>
  <si>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</si>
  <si>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</si>
  <si>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</si>
  <si>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</si>
  <si>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</si>
  <si>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</si>
  <si>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</si>
  <si>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</si>
  <si>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</si>
  <si>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</si>
  <si>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</si>
  <si>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</si>
  <si>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</si>
  <si>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</si>
  <si>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</si>
  <si>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</si>
  <si>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</si>
  <si>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</si>
  <si>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</si>
  <si>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</si>
  <si>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</si>
  <si>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</si>
  <si>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</si>
  <si>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</si>
  <si>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</si>
  <si>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</si>
  <si>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</si>
  <si>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</si>
  <si>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</si>
  <si>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</si>
  <si>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</si>
  <si>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</si>
  <si>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</si>
  <si>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</si>
  <si>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</si>
  <si>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</si>
  <si>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</si>
  <si>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</si>
  <si>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</si>
  <si>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</si>
  <si>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</si>
  <si>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</si>
  <si>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</si>
  <si>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</si>
  <si>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</si>
  <si>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</si>
  <si>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</si>
  <si>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</si>
  <si>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</si>
  <si>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</si>
  <si>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</si>
  <si>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</si>
  <si>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</si>
  <si>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</si>
  <si>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</si>
  <si>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</si>
  <si>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</si>
  <si>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</si>
  <si>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</si>
  <si>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</si>
  <si>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</si>
  <si>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</si>
  <si>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</si>
  <si>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</si>
  <si>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</si>
  <si>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</si>
  <si>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</si>
  <si>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</si>
  <si>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</si>
  <si>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</si>
  <si>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</si>
  <si>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</si>
  <si>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</si>
  <si>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</si>
  <si>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</si>
  <si>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</si>
  <si>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</si>
  <si>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</si>
  <si>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</si>
  <si>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</si>
  <si>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</si>
  <si>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</si>
  <si>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</si>
  <si>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</si>
  <si>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</si>
  <si>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</si>
  <si>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</si>
  <si>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</si>
  <si>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</si>
  <si>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</si>
  <si>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</si>
  <si>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</si>
  <si>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</si>
  <si>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</si>
  <si>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</si>
  <si>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</si>
  <si>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</si>
  <si>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</si>
  <si>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</si>
  <si>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</si>
  <si>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</si>
  <si>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</si>
  <si>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</si>
  <si>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</si>
  <si>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</si>
  <si>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</si>
  <si>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</si>
  <si>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</si>
  <si>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</si>
  <si>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</si>
  <si>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</si>
  <si>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</si>
  <si>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</si>
  <si>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</si>
  <si>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</si>
  <si>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</si>
  <si>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</si>
  <si>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</si>
  <si>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</si>
  <si>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</si>
  <si>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</si>
  <si>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</si>
  <si>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</si>
  <si>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</si>
  <si>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</si>
  <si>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>24.09.2024г.</t>
  </si>
  <si>
    <t>24.09.2024год</t>
  </si>
  <si>
    <t xml:space="preserve">  МЕНЮ-ТРЕБОВАНИЕ НА ВЫДАЧУ ПРОДУКТОВ ПИТАНИЯ  №____16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</si>
</sst>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N10" sqref="N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213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55.616109999999999</v>
      </c>
      <c r="H10" s="6">
        <v>18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1001.08998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209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200</v>
      </c>
      <c r="E15" s="100" t="s">
        <v>206</v>
      </c>
      <c r="F15" s="100" t="s">
        <v>196</v>
      </c>
      <c r="G15" s="98" t="s">
        <v>184</v>
      </c>
      <c r="H15" s="98" t="s">
        <v>185</v>
      </c>
      <c r="I15" s="98" t="s">
        <v>210</v>
      </c>
      <c r="J15" s="98" t="s">
        <v>201</v>
      </c>
      <c r="K15" s="98" t="s">
        <v>202</v>
      </c>
      <c r="L15" s="98" t="s">
        <v>206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18</v>
      </c>
      <c r="E16" s="7">
        <v>18</v>
      </c>
      <c r="F16" s="7">
        <v>18</v>
      </c>
      <c r="G16" s="7">
        <v>18</v>
      </c>
      <c r="H16" s="7">
        <v>18</v>
      </c>
      <c r="I16" s="7">
        <v>18</v>
      </c>
      <c r="J16" s="7">
        <v>18</v>
      </c>
      <c r="K16" s="7">
        <v>18</v>
      </c>
      <c r="L16" s="7">
        <v>18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0.36</v>
      </c>
      <c r="O18" s="16">
        <v>56</v>
      </c>
      <c r="P18" s="16">
        <f t="shared" ref="P18:P24" si="0">N18*O18</f>
        <v>20.16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0.05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6.0000000000000005E-2</v>
      </c>
      <c r="N19" s="15">
        <f>H10*M19</f>
        <v>1.08</v>
      </c>
      <c r="O19" s="5">
        <v>70</v>
      </c>
      <c r="P19" s="16">
        <f t="shared" si="0"/>
        <v>75.600000000000009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0.59400000000000008</v>
      </c>
      <c r="O20" s="5">
        <v>72</v>
      </c>
      <c r="P20" s="16">
        <f t="shared" si="0"/>
        <v>42.768000000000008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3.6000000000000004E-2</v>
      </c>
      <c r="O21" s="5">
        <v>770</v>
      </c>
      <c r="P21" s="16">
        <f t="shared" si="0"/>
        <v>27.720000000000002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1.6199999999999999</v>
      </c>
      <c r="O22" s="5">
        <v>43.34</v>
      </c>
      <c r="P22" s="16">
        <f t="shared" si="0"/>
        <v>70.210800000000006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0.108</v>
      </c>
      <c r="O23" s="5">
        <v>135</v>
      </c>
      <c r="P23" s="16">
        <f t="shared" si="0"/>
        <v>14.58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5.0000000000000001E-3</v>
      </c>
      <c r="J24" s="14"/>
      <c r="K24" s="14"/>
      <c r="L24" s="14"/>
      <c r="M24" s="15">
        <f t="shared" si="1"/>
        <v>9.0000000000000011E-3</v>
      </c>
      <c r="N24" s="15">
        <f>H10*M24</f>
        <v>0.16200000000000003</v>
      </c>
      <c r="O24" s="5">
        <v>27</v>
      </c>
      <c r="P24" s="16">
        <f t="shared" si="0"/>
        <v>4.3740000000000006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0.63000000000000012</v>
      </c>
      <c r="O25" s="5">
        <v>52</v>
      </c>
      <c r="P25" s="16">
        <f>O25*N25</f>
        <v>32.760000000000005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5.5E-2</v>
      </c>
      <c r="I26" s="14"/>
      <c r="J26" s="14"/>
      <c r="K26" s="14"/>
      <c r="L26" s="14"/>
      <c r="M26" s="15">
        <f t="shared" si="1"/>
        <v>5.5E-2</v>
      </c>
      <c r="N26" s="15">
        <f>H10*M26</f>
        <v>0.99</v>
      </c>
      <c r="O26" s="5">
        <v>42</v>
      </c>
      <c r="P26" s="16">
        <f>N26*O26</f>
        <v>41.58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0.126</v>
      </c>
      <c r="O27" s="5">
        <v>43</v>
      </c>
      <c r="P27" s="16">
        <f>N27*O27</f>
        <v>5.4180000000000001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5.3999999999999999E-2</v>
      </c>
      <c r="O28" s="5">
        <v>172</v>
      </c>
      <c r="P28" s="16">
        <f>N28*O28</f>
        <v>9.2880000000000003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0.09</v>
      </c>
      <c r="O29" s="5">
        <v>285.72000000000003</v>
      </c>
      <c r="P29" s="16">
        <f>N29*O29</f>
        <v>25.7148</v>
      </c>
      <c r="Q29" s="1"/>
      <c r="R29" s="1"/>
    </row>
    <row r="30" spans="1:20" ht="15.75" x14ac:dyDescent="0.25">
      <c r="A30" s="26">
        <v>17</v>
      </c>
      <c r="B30" s="4" t="s">
        <v>211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1.2240000000000002</v>
      </c>
      <c r="O30" s="5">
        <v>390</v>
      </c>
      <c r="P30" s="16">
        <f t="shared" ref="P30:P32" si="2">N30*O30</f>
        <v>477.36000000000007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3</v>
      </c>
      <c r="O31" s="5">
        <v>9</v>
      </c>
      <c r="P31" s="16">
        <f t="shared" si="2"/>
        <v>27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0.126</v>
      </c>
      <c r="O32" s="14">
        <v>570</v>
      </c>
      <c r="P32" s="16">
        <f t="shared" si="2"/>
        <v>71.820000000000007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7.2000000000000008E-2</v>
      </c>
      <c r="O33" s="14">
        <v>17</v>
      </c>
      <c r="P33" s="16">
        <f t="shared" ref="P33:P37" si="3">N33*O33</f>
        <v>1.2240000000000002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0.66600000000000015</v>
      </c>
      <c r="O34" s="14">
        <v>29</v>
      </c>
      <c r="P34" s="16">
        <f t="shared" si="3"/>
        <v>19.314000000000004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0.45</v>
      </c>
      <c r="O35" s="14">
        <v>39</v>
      </c>
      <c r="P35" s="16">
        <f t="shared" si="3"/>
        <v>17.55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0.09</v>
      </c>
      <c r="O36" s="14">
        <v>105</v>
      </c>
      <c r="P36" s="16">
        <f t="shared" si="3"/>
        <v>9.4499999999999993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H10*M37</f>
        <v>1.8000000000000002E-2</v>
      </c>
      <c r="O37" s="14">
        <v>400</v>
      </c>
      <c r="P37" s="5">
        <f t="shared" si="3"/>
        <v>7.2000000000000011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1001.0916000000003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208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2024-09-23T08:14:55Z</dcterms:modified>
</cp:coreProperties>
</file>