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<sst xmlns="http://schemas.openxmlformats.org/spreadsheetml/2006/main" count="4872" uniqueCount="217">
  <si>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</si>
  <si>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</si>
  <si>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</si>
  <si>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</si>
  <si>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</si>
  <si>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</si>
  <si>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</si>
  <si>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</si>
  <si>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</si>
  <si>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</si>
  <si>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</si>
  <si>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</si>
  <si>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</si>
  <si>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</si>
  <si>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</si>
  <si>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</si>
  <si>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</si>
  <si>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</si>
  <si>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</si>
  <si>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</si>
  <si>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</si>
  <si>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</si>
  <si>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</si>
  <si>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</si>
  <si>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</si>
  <si>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</si>
  <si>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</si>
  <si>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</si>
  <si>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</si>
  <si>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</si>
  <si>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</si>
  <si>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</si>
  <si>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</si>
  <si>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</si>
  <si>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</si>
  <si>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</si>
  <si>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</si>
  <si>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</si>
  <si>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</si>
  <si>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</si>
  <si>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</si>
  <si>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</si>
  <si>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</si>
  <si>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</si>
  <si>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</si>
  <si>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</si>
  <si>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</si>
  <si>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</si>
  <si>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</si>
  <si>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</si>
  <si>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</si>
  <si>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</si>
  <si>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</si>
  <si>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</si>
  <si>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</si>
  <si>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</si>
  <si>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</si>
  <si>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</si>
  <si>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</si>
  <si>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</si>
  <si>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</si>
  <si>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</si>
  <si>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</si>
  <si>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</si>
  <si>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</si>
  <si>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</si>
  <si>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</si>
  <si>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</si>
  <si>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</si>
  <si>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</si>
  <si>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</si>
  <si>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</si>
  <si>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</si>
  <si>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</si>
  <si>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</si>
  <si>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</si>
  <si>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</si>
  <si>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</si>
  <si>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</si>
  <si>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</si>
  <si>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</si>
  <si>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</si>
  <si>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</si>
  <si>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</si>
  <si>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</si>
  <si>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</si>
  <si>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</si>
  <si>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</si>
  <si>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</si>
  <si>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</si>
  <si>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</si>
  <si>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</si>
  <si>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</si>
  <si>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</si>
  <si>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</si>
  <si>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</si>
  <si>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</si>
  <si>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</si>
  <si>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</si>
  <si>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</si>
  <si>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</si>
  <si>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</si>
  <si>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</si>
  <si>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</si>
  <si>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</si>
  <si>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</si>
  <si>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</si>
  <si>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</si>
  <si>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</si>
  <si>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</si>
  <si>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</si>
  <si>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</si>
  <si>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</si>
  <si>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</si>
  <si>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</si>
  <si>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</si>
  <si>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</si>
  <si>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</si>
  <si>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</si>
  <si>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</si>
  <si>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</si>
  <si>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</si>
  <si>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</si>
  <si>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</si>
  <si>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</si>
  <si>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</si>
  <si>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</si>
  <si>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</si>
  <si>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</si>
  <si>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</si>
  <si>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</si>
  <si>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</si>
  <si>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</si>
  <si>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</si>
  <si>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</si>
  <si>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</si>
  <si>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</si>
  <si>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</si>
  <si>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</si>
  <si>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</si>
  <si>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</si>
  <si>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</si>
  <si>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</si>
  <si>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</si>
  <si>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</si>
  <si>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</si>
  <si>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</si>
  <si>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</si>
  <si>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</si>
  <si>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</si>
  <si>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</si>
  <si>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</si>
  <si>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</si>
  <si>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</si>
  <si>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</si>
  <si>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</si>
  <si>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</si>
  <si>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</si>
  <si>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</si>
  <si>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</si>
  <si>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</si>
  <si>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</si>
  <si>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</si>
  <si>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</si>
  <si>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</si>
  <si>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</si>
  <si>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</si>
  <si>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</si>
  <si>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</si>
  <si>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</si>
  <si>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</si>
  <si>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</si>
  <si>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</si>
  <si>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</si>
  <si>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</si>
  <si>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</si>
  <si>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</si>
  <si>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</si>
  <si>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</si>
  <si>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</si>
  <si>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</si>
  <si>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</si>
  <si>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</si>
  <si>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</si>
  <si>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</si>
  <si>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</si>
  <si>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</si>
  <si>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</si>
  <si>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     Лажараева.Л.З._________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</si>
  <si>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</si>
  <si>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</si>
  <si>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</si>
  <si>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</si>
  <si>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</si>
  <si>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</si>
  <si>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</si>
  <si>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</si>
  <si>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</si>
  <si>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</si>
  <si>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</si>
  <si>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</si>
  <si>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</si>
  <si>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</si>
  <si>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</si>
  <si>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</si>
  <si>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</si>
  <si>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</si>
  <si>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</si>
  <si>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</si>
  <si>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</si>
  <si>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</si>
  <si>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МКОУ СОШ ИМ.Х.Т. Карашаева  Д/О с.п.В -АКБАШ.</t>
  </si>
  <si>
    <t>котлета с пшенным гарниром и сметанным соусом</t>
  </si>
  <si>
    <t>Повар_____________________</t>
  </si>
  <si>
    <t>Кладовщик_________________</t>
  </si>
  <si>
    <t>23.09.2024год</t>
  </si>
  <si>
    <t xml:space="preserve"> МЕНЮ-ТРЕБОВАНИЕ НА ВЫДАЧУ ПРОДУКТОВ ПИТАНИЯ  №__15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</si>
</sst>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A19" zoomScale="89" zoomScaleNormal="89" workbookViewId="0">
      <selection activeCell="Q9" sqref="Q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189</v>
      </c>
      <c r="J8" s="2"/>
      <c r="K8" s="2"/>
      <c r="L8" s="2" t="s">
        <v>188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59.816000000000003</v>
      </c>
      <c r="H10" s="6">
        <v>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2691.7200000000003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201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202</v>
      </c>
      <c r="E14" s="100" t="s">
        <v>26</v>
      </c>
      <c r="F14" s="100" t="s">
        <v>77</v>
      </c>
      <c r="G14" s="98" t="s">
        <v>206</v>
      </c>
      <c r="H14" s="98" t="s">
        <v>212</v>
      </c>
      <c r="I14" s="98" t="s">
        <v>200</v>
      </c>
      <c r="J14" s="98" t="s">
        <v>190</v>
      </c>
      <c r="K14" s="98" t="s">
        <v>204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45</v>
      </c>
      <c r="K15" s="7">
        <v>45</v>
      </c>
      <c r="L15" s="7">
        <v>45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210</v>
      </c>
      <c r="I16" s="10" t="s">
        <v>182</v>
      </c>
      <c r="J16" s="10" t="s">
        <v>191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203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1.125</v>
      </c>
      <c r="O17" s="16">
        <v>55</v>
      </c>
      <c r="P17" s="16">
        <f t="shared" ref="P17:P25" si="0">N17*O17</f>
        <v>61.875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199</v>
      </c>
      <c r="D18" s="14">
        <v>0.04</v>
      </c>
      <c r="E18" s="14"/>
      <c r="F18" s="14"/>
      <c r="G18" s="14"/>
      <c r="H18" s="14"/>
      <c r="I18" s="14"/>
      <c r="J18" s="14"/>
      <c r="K18" s="14">
        <v>7.0000000000000001E-3</v>
      </c>
      <c r="L18" s="14"/>
      <c r="M18" s="15">
        <f t="shared" ref="M18:M38" si="1">SUM(D18:L18)</f>
        <v>4.7E-2</v>
      </c>
      <c r="N18" s="15">
        <f>H10*M18</f>
        <v>2.1150000000000002</v>
      </c>
      <c r="O18" s="5">
        <v>70</v>
      </c>
      <c r="P18" s="16">
        <f t="shared" si="0"/>
        <v>148.05000000000001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1.6199999999999999</v>
      </c>
      <c r="O19" s="5">
        <v>72</v>
      </c>
      <c r="P19" s="16">
        <f t="shared" si="0"/>
        <v>116.63999999999999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0.09</v>
      </c>
      <c r="O20" s="5">
        <v>770</v>
      </c>
      <c r="P20" s="16">
        <f>N20*O20</f>
        <v>69.3</v>
      </c>
      <c r="Q20" s="1"/>
      <c r="R20" s="1"/>
    </row>
    <row r="21" spans="1:20" ht="15.75" x14ac:dyDescent="0.25">
      <c r="A21" s="26">
        <v>6</v>
      </c>
      <c r="B21" s="4" t="s">
        <v>190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4.05</v>
      </c>
      <c r="O21" s="5">
        <v>43.34</v>
      </c>
      <c r="P21" s="16">
        <f t="shared" si="0"/>
        <v>175.52700000000002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H10*M22</f>
        <v>2.25</v>
      </c>
      <c r="O22" s="5">
        <v>42</v>
      </c>
      <c r="P22" s="16">
        <f t="shared" si="0"/>
        <v>94.5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0.315</v>
      </c>
      <c r="O23" s="5">
        <v>27</v>
      </c>
      <c r="P23" s="16">
        <f t="shared" si="0"/>
        <v>8.5050000000000008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0.13500000000000001</v>
      </c>
      <c r="O24" s="5">
        <v>43</v>
      </c>
      <c r="P24" s="16">
        <f t="shared" si="0"/>
        <v>5.8050000000000006</v>
      </c>
      <c r="Q24" s="1"/>
      <c r="R24" s="1"/>
      <c r="T24" s="22"/>
    </row>
    <row r="25" spans="1:20" ht="15.75" x14ac:dyDescent="0.25">
      <c r="A25" s="26">
        <v>10</v>
      </c>
      <c r="B25" s="4" t="s">
        <v>192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0.315</v>
      </c>
      <c r="O25" s="5">
        <v>135</v>
      </c>
      <c r="P25" s="16">
        <f t="shared" si="0"/>
        <v>42.524999999999999</v>
      </c>
      <c r="Q25" s="1"/>
      <c r="R25" s="1"/>
    </row>
    <row r="26" spans="1:20" ht="15.75" x14ac:dyDescent="0.25">
      <c r="A26" s="26">
        <v>11</v>
      </c>
      <c r="B26" s="4" t="s">
        <v>207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0.67499999999999993</v>
      </c>
      <c r="O26" s="5">
        <v>39</v>
      </c>
      <c r="P26" s="16">
        <f t="shared" ref="P26:P34" si="2">N26*O26</f>
        <v>26.324999999999996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6.0000000000000001E-3</v>
      </c>
      <c r="I27" s="14"/>
      <c r="J27" s="14"/>
      <c r="K27" s="14"/>
      <c r="L27" s="14"/>
      <c r="M27" s="15">
        <f t="shared" si="1"/>
        <v>9.0000000000000011E-3</v>
      </c>
      <c r="N27" s="15">
        <f>H10*M27</f>
        <v>0.40500000000000003</v>
      </c>
      <c r="O27" s="5">
        <v>172</v>
      </c>
      <c r="P27" s="16">
        <f t="shared" si="2"/>
        <v>69.660000000000011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2.4300000000000002</v>
      </c>
      <c r="O28" s="5">
        <v>590</v>
      </c>
      <c r="P28" s="16">
        <f t="shared" si="2"/>
        <v>1433.7</v>
      </c>
      <c r="Q28" s="1"/>
      <c r="R28" s="1"/>
    </row>
    <row r="29" spans="1:20" ht="15.75" x14ac:dyDescent="0.25">
      <c r="A29" s="26">
        <v>14</v>
      </c>
      <c r="B29" s="4" t="s">
        <v>193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6</v>
      </c>
      <c r="O29" s="5">
        <v>9</v>
      </c>
      <c r="P29" s="16">
        <f t="shared" si="2"/>
        <v>54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1.6650000000000003</v>
      </c>
      <c r="O30" s="5">
        <v>29</v>
      </c>
      <c r="P30" s="16">
        <f t="shared" si="2"/>
        <v>48.285000000000011</v>
      </c>
      <c r="Q30" s="1"/>
      <c r="R30" s="1"/>
    </row>
    <row r="31" spans="1:20" ht="15.75" x14ac:dyDescent="0.25">
      <c r="A31" s="26">
        <v>16</v>
      </c>
      <c r="B31" s="4" t="s">
        <v>194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0.09</v>
      </c>
      <c r="O31" s="5">
        <v>140</v>
      </c>
      <c r="P31" s="16">
        <f t="shared" si="2"/>
        <v>12.6</v>
      </c>
      <c r="Q31" s="1"/>
      <c r="R31" s="1"/>
    </row>
    <row r="32" spans="1:20" ht="15.75" x14ac:dyDescent="0.25">
      <c r="A32" s="26">
        <v>17</v>
      </c>
      <c r="B32" s="4" t="s">
        <v>195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4.4999999999999998E-2</v>
      </c>
      <c r="O32" s="14">
        <v>400</v>
      </c>
      <c r="P32" s="16">
        <f t="shared" si="2"/>
        <v>18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0.18</v>
      </c>
      <c r="O33" s="14">
        <v>17</v>
      </c>
      <c r="P33" s="16">
        <f t="shared" si="2"/>
        <v>3.06</v>
      </c>
      <c r="Q33" s="1"/>
      <c r="R33" s="1"/>
    </row>
    <row r="34" spans="1:18" ht="15.75" x14ac:dyDescent="0.25">
      <c r="A34" s="26">
        <v>19</v>
      </c>
      <c r="B34" s="4" t="s">
        <v>200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0.315</v>
      </c>
      <c r="O34" s="14">
        <v>200</v>
      </c>
      <c r="P34" s="16">
        <f t="shared" si="2"/>
        <v>63</v>
      </c>
      <c r="Q34" s="1"/>
      <c r="R34" s="1"/>
    </row>
    <row r="35" spans="1:18" ht="15.75" x14ac:dyDescent="0.25">
      <c r="A35" s="26">
        <v>20</v>
      </c>
      <c r="B35" s="4" t="s">
        <v>205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0.22500000000000001</v>
      </c>
      <c r="O35" s="14">
        <v>580</v>
      </c>
      <c r="P35" s="16">
        <f>N35*O35</f>
        <v>130.5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0.09</v>
      </c>
      <c r="O36" s="14">
        <v>285.72000000000003</v>
      </c>
      <c r="P36" s="16">
        <f>N36*O36</f>
        <v>25.7148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1.125</v>
      </c>
      <c r="O37" s="14">
        <v>52</v>
      </c>
      <c r="P37" s="16">
        <f>N37*O37</f>
        <v>58.5</v>
      </c>
    </row>
    <row r="38" spans="1:18" ht="15" customHeight="1" x14ac:dyDescent="0.25">
      <c r="A38" s="26">
        <v>23</v>
      </c>
      <c r="B38" s="4" t="s">
        <v>208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4.4999999999999998E-2</v>
      </c>
      <c r="O38" s="14">
        <v>570</v>
      </c>
      <c r="P38" s="16">
        <f>N38*O38</f>
        <v>25.65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2691.7218000000003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196</v>
      </c>
      <c r="J43" t="s">
        <v>213</v>
      </c>
    </row>
    <row r="47" spans="1:18" ht="15.75" x14ac:dyDescent="0.25">
      <c r="B47" s="2" t="s">
        <v>197</v>
      </c>
      <c r="J47" t="s">
        <v>214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2024-09-23T06:07:58Z</dcterms:modified>
</cp:coreProperties>
</file>