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M36" i="276"/>
  <c r="N36" i="276" s="1"/>
  <c r="P36" i="276" s="1"/>
  <c r="M37" i="276"/>
  <c r="N17" i="276" l="1"/>
  <c r="N18" i="276" l="1"/>
  <c r="N19" i="276"/>
  <c r="M17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H11" i="276" l="1"/>
  <c r="P17" i="276" l="1"/>
  <c r="N21" i="276" l="1"/>
  <c r="P21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<sst xmlns="http://schemas.openxmlformats.org/spreadsheetml/2006/main" count="4870" uniqueCount="218">
  <si>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</si>
  <si>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</si>
  <si>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</si>
  <si>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</si>
  <si>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</si>
  <si>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</si>
  <si>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</si>
  <si>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</si>
  <si>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</si>
  <si>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</si>
  <si>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</si>
  <si>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</si>
  <si>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</si>
  <si>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</si>
  <si>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</si>
  <si>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</si>
  <si>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</si>
  <si>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</si>
  <si>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</si>
  <si>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</si>
  <si>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</si>
  <si>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</si>
  <si>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</si>
  <si>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</si>
  <si>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</si>
  <si>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</si>
  <si>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</si>
  <si>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</si>
  <si>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</si>
  <si>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</si>
  <si>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</si>
  <si>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</si>
  <si>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</si>
  <si>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</si>
  <si>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</si>
  <si>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</si>
  <si>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</si>
  <si>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</si>
  <si>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</si>
  <si>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</si>
  <si>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</si>
  <si>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</si>
  <si>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</si>
  <si>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</si>
  <si>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</si>
  <si>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</si>
  <si>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</si>
  <si>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</si>
  <si>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</si>
  <si>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</si>
  <si>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</si>
  <si>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</si>
  <si>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</si>
  <si>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</si>
  <si>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</si>
  <si>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</si>
  <si>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</si>
  <si>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</si>
  <si>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</si>
  <si>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</si>
  <si>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</si>
  <si>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</si>
  <si>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</si>
  <si>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</si>
  <si>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</si>
  <si>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</si>
  <si>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</si>
  <si>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</si>
  <si>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</si>
  <si>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</si>
  <si>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</si>
  <si>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</si>
  <si>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</si>
  <si>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</si>
  <si>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</si>
  <si>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</si>
  <si>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</si>
  <si>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</si>
  <si>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</si>
  <si>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</si>
  <si>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</si>
  <si>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</si>
  <si>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</si>
  <si>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</si>
  <si>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</si>
  <si>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</si>
  <si>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</si>
  <si>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</si>
  <si>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</si>
  <si>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</si>
  <si>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</si>
  <si>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</si>
  <si>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</si>
  <si>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</si>
  <si>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</si>
  <si>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</si>
  <si>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</si>
  <si>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</si>
  <si>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</si>
  <si>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</si>
  <si>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</si>
  <si>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</si>
  <si>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</si>
  <si>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</si>
  <si>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</si>
  <si>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</si>
  <si>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</si>
  <si>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</si>
  <si>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</si>
  <si>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</si>
  <si>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</si>
  <si>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</si>
  <si>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</si>
  <si>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</si>
  <si>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</si>
  <si>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</si>
  <si>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</si>
  <si>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</si>
  <si>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</si>
  <si>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</si>
  <si>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</si>
  <si>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</si>
  <si>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</si>
  <si>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</si>
  <si>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</si>
  <si>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</si>
  <si>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</si>
  <si>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</si>
  <si>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</si>
  <si>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</si>
  <si>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</si>
  <si>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</si>
  <si>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</si>
  <si>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</si>
  <si>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</si>
  <si>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</si>
  <si>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</si>
  <si>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</si>
  <si>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</si>
  <si>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</si>
  <si>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</si>
  <si>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</si>
  <si>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</si>
  <si>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</si>
  <si>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</si>
  <si>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</si>
  <si>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</si>
  <si>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</si>
  <si>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</si>
  <si>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</si>
  <si>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</si>
  <si>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</si>
  <si>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</si>
  <si>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</si>
  <si>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</si>
  <si>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</si>
  <si>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</si>
  <si>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</si>
  <si>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</si>
  <si>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</si>
  <si>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</si>
  <si>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</si>
  <si>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</si>
  <si>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</si>
  <si>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</si>
  <si>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</si>
  <si>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</si>
  <si>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</si>
  <si>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</si>
  <si>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</si>
  <si>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</si>
  <si>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</si>
  <si>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</si>
  <si>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</si>
  <si>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</si>
  <si>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</si>
  <si>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</si>
  <si>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</si>
  <si>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</si>
  <si>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</si>
  <si>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</si>
  <si>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</si>
  <si>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</si>
  <si>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</si>
  <si>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</si>
  <si>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</si>
  <si>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</si>
  <si>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</si>
  <si>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</si>
  <si>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</si>
  <si>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</si>
  <si>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</si>
  <si>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</si>
  <si>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</si>
  <si>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</si>
  <si>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</si>
  <si>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</si>
  <si>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</si>
  <si>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</si>
  <si>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</si>
  <si>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</si>
  <si>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 xml:space="preserve">      Лажараева.Л.З._______________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</si>
  <si>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</si>
  <si>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</si>
  <si>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</si>
  <si>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</si>
  <si>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</si>
  <si>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</si>
  <si>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</si>
  <si>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</si>
  <si>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</si>
  <si>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</si>
  <si>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МКОУ СОШ ИМ.Х.Т. Карашаева с.п.Верхний Акбаш.</t>
  </si>
  <si>
    <t>Плов из  куриного филе</t>
  </si>
  <si>
    <t>яблоко</t>
  </si>
  <si>
    <t>Кладовщик _________________</t>
  </si>
  <si>
    <t>17.09.2024год</t>
  </si>
  <si>
    <t xml:space="preserve">  МЕНЮ-ТРЕБОВАНИЕ НА ВЫДАЧУ ПРОДУКТОВ ПИТАНИЯ  №____12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</si>
</sst>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6.5" customHeight="1" thickBot="1" x14ac:dyDescent="0.3">
      <c r="A15" s="33"/>
      <c r="B15" s="34"/>
      <c r="C15" s="11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7" t="s">
        <v>57</v>
      </c>
      <c r="B47" s="10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A16" zoomScale="82" zoomScaleNormal="82" workbookViewId="0">
      <selection activeCell="T10" sqref="T10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  <c r="G5" s="20"/>
    </row>
    <row r="6" spans="1:18" x14ac:dyDescent="0.25">
      <c r="D6" t="s">
        <v>4</v>
      </c>
      <c r="F6" t="s">
        <v>184</v>
      </c>
      <c r="I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01" t="s">
        <v>202</v>
      </c>
      <c r="H8" s="104" t="s">
        <v>204</v>
      </c>
      <c r="I8" s="2" t="s">
        <v>187</v>
      </c>
      <c r="J8" s="2"/>
      <c r="K8" s="2"/>
      <c r="L8" s="2" t="s">
        <v>201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4">
        <v>55.204721999999997</v>
      </c>
      <c r="H10" s="4">
        <v>36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1987.3699919999999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9" t="s">
        <v>17</v>
      </c>
      <c r="D12" s="111" t="s">
        <v>14</v>
      </c>
      <c r="E12" s="112"/>
      <c r="F12" s="112"/>
      <c r="G12" s="112"/>
      <c r="H12" s="112"/>
      <c r="I12" s="112"/>
      <c r="J12" s="112"/>
      <c r="K12" s="112"/>
      <c r="L12" s="112"/>
      <c r="M12" s="113" t="s">
        <v>18</v>
      </c>
      <c r="N12" s="115" t="s">
        <v>19</v>
      </c>
      <c r="O12" s="117" t="s">
        <v>20</v>
      </c>
      <c r="P12" s="120" t="s">
        <v>21</v>
      </c>
      <c r="Q12" s="1"/>
      <c r="R12" s="1"/>
    </row>
    <row r="13" spans="1:18" ht="15.75" x14ac:dyDescent="0.25">
      <c r="A13" s="31"/>
      <c r="B13" s="32" t="s">
        <v>13</v>
      </c>
      <c r="C13" s="110"/>
      <c r="D13" s="132" t="s">
        <v>15</v>
      </c>
      <c r="E13" s="132"/>
      <c r="F13" s="133"/>
      <c r="G13" s="106"/>
      <c r="H13" s="134" t="s">
        <v>205</v>
      </c>
      <c r="I13" s="135"/>
      <c r="J13" s="135"/>
      <c r="K13" s="135"/>
      <c r="L13" s="135"/>
      <c r="M13" s="138"/>
      <c r="N13" s="136"/>
      <c r="O13" s="118"/>
      <c r="P13" s="121"/>
      <c r="Q13" s="1"/>
      <c r="R13" s="1"/>
    </row>
    <row r="14" spans="1:18" ht="87.75" customHeight="1" thickBot="1" x14ac:dyDescent="0.3">
      <c r="A14" s="33"/>
      <c r="B14" s="34"/>
      <c r="C14" s="110"/>
      <c r="D14" s="100" t="s">
        <v>193</v>
      </c>
      <c r="E14" s="100" t="s">
        <v>203</v>
      </c>
      <c r="F14" s="100" t="s">
        <v>135</v>
      </c>
      <c r="G14" s="103" t="s">
        <v>188</v>
      </c>
      <c r="H14" s="98" t="s">
        <v>206</v>
      </c>
      <c r="I14" s="98" t="s">
        <v>213</v>
      </c>
      <c r="J14" s="98" t="s">
        <v>207</v>
      </c>
      <c r="K14" s="98" t="s">
        <v>210</v>
      </c>
      <c r="L14" s="98" t="s">
        <v>26</v>
      </c>
      <c r="M14" s="139"/>
      <c r="N14" s="137"/>
      <c r="O14" s="130"/>
      <c r="P14" s="131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36</v>
      </c>
      <c r="E15" s="7">
        <v>36</v>
      </c>
      <c r="F15" s="7">
        <v>36</v>
      </c>
      <c r="G15" s="7">
        <v>36</v>
      </c>
      <c r="H15" s="7">
        <v>36</v>
      </c>
      <c r="I15" s="7">
        <v>36</v>
      </c>
      <c r="J15" s="7">
        <v>36</v>
      </c>
      <c r="K15" s="7">
        <v>36</v>
      </c>
      <c r="L15" s="7">
        <v>36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0.72</v>
      </c>
      <c r="O17" s="16">
        <v>56</v>
      </c>
      <c r="P17" s="16">
        <f t="shared" ref="P17:P23" si="0">N17*O17</f>
        <v>40.32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7" si="1">SUM(D18:L18)</f>
        <v>6.0000000000000005E-2</v>
      </c>
      <c r="N18" s="15">
        <f>M18*D15</f>
        <v>2.16</v>
      </c>
      <c r="O18" s="5">
        <v>65</v>
      </c>
      <c r="P18" s="16">
        <f t="shared" si="0"/>
        <v>140.4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M19*D15</f>
        <v>1.2959999999999998</v>
      </c>
      <c r="O19" s="5">
        <v>72</v>
      </c>
      <c r="P19" s="16">
        <f t="shared" si="0"/>
        <v>93.311999999999983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7.2000000000000008E-2</v>
      </c>
      <c r="O20" s="5">
        <v>770</v>
      </c>
      <c r="P20" s="16">
        <f t="shared" si="0"/>
        <v>55.440000000000005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2.88</v>
      </c>
      <c r="O21" s="5">
        <v>43.34</v>
      </c>
      <c r="P21" s="16">
        <f t="shared" si="0"/>
        <v>124.81920000000001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0.06</v>
      </c>
      <c r="I22" s="14"/>
      <c r="J22" s="14"/>
      <c r="K22" s="14"/>
      <c r="L22" s="14"/>
      <c r="M22" s="15">
        <f t="shared" si="1"/>
        <v>0.06</v>
      </c>
      <c r="N22" s="15">
        <f>M22*D15</f>
        <v>2.16</v>
      </c>
      <c r="O22" s="5">
        <v>42</v>
      </c>
      <c r="P22" s="16">
        <f t="shared" si="0"/>
        <v>90.72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5.0000000000000001E-3</v>
      </c>
      <c r="I23" s="14">
        <v>4.0000000000000001E-3</v>
      </c>
      <c r="J23" s="14"/>
      <c r="K23" s="14"/>
      <c r="L23" s="14"/>
      <c r="M23" s="15">
        <f t="shared" si="1"/>
        <v>9.0000000000000011E-3</v>
      </c>
      <c r="N23" s="15">
        <f>M23*D15</f>
        <v>0.32400000000000007</v>
      </c>
      <c r="O23" s="5">
        <v>43</v>
      </c>
      <c r="P23" s="16">
        <f t="shared" si="0"/>
        <v>13.932000000000002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0.54</v>
      </c>
      <c r="O24" s="5">
        <v>39</v>
      </c>
      <c r="P24" s="16">
        <f>O24*N24</f>
        <v>21.060000000000002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3.0000000000000001E-3</v>
      </c>
      <c r="I25" s="14">
        <v>2E-3</v>
      </c>
      <c r="J25" s="14"/>
      <c r="K25" s="14"/>
      <c r="L25" s="14"/>
      <c r="M25" s="15">
        <f t="shared" si="1"/>
        <v>5.0000000000000001E-3</v>
      </c>
      <c r="N25" s="15">
        <f>M25*D15</f>
        <v>0.18</v>
      </c>
      <c r="O25" s="5">
        <v>27</v>
      </c>
      <c r="P25" s="16">
        <f t="shared" ref="P25:P32" si="2">N25*O25</f>
        <v>4.8599999999999994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5.0000000000000001E-3</v>
      </c>
      <c r="I26" s="14"/>
      <c r="J26" s="14"/>
      <c r="K26" s="14"/>
      <c r="L26" s="14"/>
      <c r="M26" s="15">
        <f t="shared" si="1"/>
        <v>5.0000000000000001E-3</v>
      </c>
      <c r="N26" s="15">
        <f>M26*D15</f>
        <v>0.18</v>
      </c>
      <c r="O26" s="5">
        <v>285.72000000000003</v>
      </c>
      <c r="P26" s="16">
        <f t="shared" si="2"/>
        <v>51.429600000000001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3.0000000000000001E-3</v>
      </c>
      <c r="J27" s="14"/>
      <c r="K27" s="14">
        <v>2E-3</v>
      </c>
      <c r="L27" s="14"/>
      <c r="M27" s="15">
        <f t="shared" si="1"/>
        <v>8.0000000000000002E-3</v>
      </c>
      <c r="N27" s="15">
        <f>M27*D15</f>
        <v>0.28800000000000003</v>
      </c>
      <c r="O27" s="5">
        <v>135</v>
      </c>
      <c r="P27" s="16">
        <f>N27*O27</f>
        <v>38.880000000000003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5.0000000000000001E-3</v>
      </c>
      <c r="I28" s="14"/>
      <c r="J28" s="14"/>
      <c r="K28" s="14"/>
      <c r="L28" s="14"/>
      <c r="M28" s="15">
        <f t="shared" si="1"/>
        <v>5.0000000000000001E-3</v>
      </c>
      <c r="N28" s="15">
        <f>M28*D15</f>
        <v>0.18</v>
      </c>
      <c r="O28" s="5">
        <v>172</v>
      </c>
      <c r="P28" s="16">
        <f>N28*O28</f>
        <v>30.959999999999997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6.0000000000000001E-3</v>
      </c>
      <c r="L29" s="14"/>
      <c r="M29" s="15">
        <f t="shared" si="1"/>
        <v>6.0000000000000001E-3</v>
      </c>
      <c r="N29" s="15">
        <v>4</v>
      </c>
      <c r="O29" s="5">
        <v>9</v>
      </c>
      <c r="P29" s="16">
        <f t="shared" si="2"/>
        <v>36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6.5000000000000002E-2</v>
      </c>
      <c r="J30" s="14"/>
      <c r="K30" s="14"/>
      <c r="L30" s="14"/>
      <c r="M30" s="15">
        <f t="shared" si="1"/>
        <v>6.5000000000000002E-2</v>
      </c>
      <c r="N30" s="15">
        <f>M30*D15</f>
        <v>2.34</v>
      </c>
      <c r="O30" s="5">
        <v>390</v>
      </c>
      <c r="P30" s="16">
        <f t="shared" si="2"/>
        <v>912.59999999999991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1.2600000000000002</v>
      </c>
      <c r="O31" s="5">
        <v>29</v>
      </c>
      <c r="P31" s="16">
        <f t="shared" si="2"/>
        <v>36.540000000000006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1.44</v>
      </c>
      <c r="O32" s="14">
        <v>91</v>
      </c>
      <c r="P32" s="16">
        <f t="shared" si="2"/>
        <v>131.04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M33*D15</f>
        <v>0.18</v>
      </c>
      <c r="O33" s="14">
        <v>17</v>
      </c>
      <c r="P33" s="16">
        <f>N33*O33</f>
        <v>3.06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3.6000000000000004E-2</v>
      </c>
      <c r="O34" s="14">
        <v>400</v>
      </c>
      <c r="P34" s="16">
        <f>N34*O34</f>
        <v>14.400000000000002</v>
      </c>
    </row>
    <row r="35" spans="1:18" ht="15" customHeight="1" x14ac:dyDescent="0.25">
      <c r="A35" s="26"/>
      <c r="B35" s="4" t="s">
        <v>211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1.2E-2</v>
      </c>
      <c r="L35" s="14"/>
      <c r="M35" s="15">
        <f t="shared" si="1"/>
        <v>1.2E-2</v>
      </c>
      <c r="N35" s="14">
        <f>M35*D15</f>
        <v>0.432</v>
      </c>
      <c r="O35" s="14">
        <v>205</v>
      </c>
      <c r="P35" s="16">
        <f>N35*O35</f>
        <v>88.56</v>
      </c>
    </row>
    <row r="36" spans="1:18" ht="15" customHeight="1" x14ac:dyDescent="0.25">
      <c r="A36" s="26"/>
      <c r="B36" s="4" t="s">
        <v>214</v>
      </c>
      <c r="C36" s="14" t="s">
        <v>24</v>
      </c>
      <c r="D36" s="14"/>
      <c r="E36" s="14"/>
      <c r="F36" s="14"/>
      <c r="G36" s="14"/>
      <c r="H36" s="14"/>
      <c r="I36" s="14"/>
      <c r="J36" s="14">
        <v>0.01</v>
      </c>
      <c r="K36" s="14"/>
      <c r="L36" s="14"/>
      <c r="M36" s="15">
        <f t="shared" si="1"/>
        <v>0.01</v>
      </c>
      <c r="N36" s="14">
        <f>M36*D15</f>
        <v>0.36</v>
      </c>
      <c r="O36" s="14">
        <v>50</v>
      </c>
      <c r="P36" s="16">
        <f>N36*O36</f>
        <v>18</v>
      </c>
    </row>
    <row r="37" spans="1:18" ht="15" customHeight="1" x14ac:dyDescent="0.25">
      <c r="A37" s="26"/>
      <c r="B37" s="4" t="s">
        <v>208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M37*D15</f>
        <v>7.2000000000000008E-2</v>
      </c>
      <c r="O37" s="14">
        <v>570</v>
      </c>
      <c r="P37" s="16">
        <f>N37*O37</f>
        <v>41.040000000000006</v>
      </c>
    </row>
    <row r="38" spans="1:18" ht="15.75" x14ac:dyDescent="0.25">
      <c r="A38" s="140" t="s">
        <v>57</v>
      </c>
      <c r="B38" s="10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1987.3728000000001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198</v>
      </c>
      <c r="K41" t="s">
        <v>200</v>
      </c>
    </row>
    <row r="45" spans="1:18" ht="15.75" x14ac:dyDescent="0.25">
      <c r="B45" s="2" t="s">
        <v>199</v>
      </c>
      <c r="K45" t="s">
        <v>215</v>
      </c>
    </row>
  </sheetData>
  <mergeCells count="13">
    <mergeCell ref="B8:C8"/>
    <mergeCell ref="D8:D9"/>
    <mergeCell ref="E8:E9"/>
    <mergeCell ref="F8:F9"/>
    <mergeCell ref="A38:B38"/>
    <mergeCell ref="C12:C14"/>
    <mergeCell ref="D12:L12"/>
    <mergeCell ref="O12:O14"/>
    <mergeCell ref="P12:P14"/>
    <mergeCell ref="D13:F13"/>
    <mergeCell ref="H13:L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2024-03-04T09:48:49Z</cp:lastPrinted>
  <dcterms:created xsi:type="dcterms:W3CDTF">2019-01-18T12:27:48Z</dcterms:created>
  <dcterms:modified xsi:type="dcterms:W3CDTF">2024-09-17T06:04:00Z</dcterms:modified>
</cp:coreProperties>
</file>