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6" l="1"/>
  <c r="N17" i="276" l="1"/>
  <c r="N37" i="276"/>
  <c r="P31" i="276" l="1"/>
  <c r="N30" i="276" l="1"/>
  <c r="P30" i="276" s="1"/>
  <c r="M18" i="276" l="1"/>
  <c r="N18" i="276" s="1"/>
  <c r="M19" i="276"/>
  <c r="N19" i="276" s="1"/>
  <c r="M20" i="276"/>
  <c r="M21" i="276"/>
  <c r="M22" i="276"/>
  <c r="M23" i="276"/>
  <c r="M24" i="276"/>
  <c r="M25" i="276"/>
  <c r="M26" i="276"/>
  <c r="M27" i="276"/>
  <c r="M28" i="276"/>
  <c r="M29" i="276"/>
  <c r="N29" i="276" s="1"/>
  <c r="M31" i="276"/>
  <c r="M32" i="276"/>
  <c r="M33" i="276"/>
  <c r="M34" i="276"/>
  <c r="M35" i="276"/>
  <c r="M36" i="276"/>
  <c r="M37" i="276"/>
  <c r="M38" i="276"/>
  <c r="N38" i="276" s="1"/>
  <c r="M17" i="276"/>
  <c r="M18" i="269"/>
  <c r="N36" i="276" l="1"/>
  <c r="N35" i="276"/>
  <c r="N34" i="276"/>
  <c r="N28" i="276"/>
  <c r="N27" i="276"/>
  <c r="N26" i="276"/>
  <c r="N24" i="276"/>
  <c r="N25" i="276"/>
  <c r="N23" i="276"/>
  <c r="N22" i="276"/>
  <c r="N21" i="276"/>
  <c r="N33" i="276" l="1"/>
  <c r="P38" i="276" l="1"/>
  <c r="G11" i="276" l="1"/>
  <c r="F10" i="276"/>
  <c r="P36" i="276" l="1"/>
  <c r="P35" i="276"/>
  <c r="P34" i="276"/>
  <c r="P33" i="276"/>
  <c r="P29" i="276"/>
  <c r="P28" i="276"/>
  <c r="P27" i="276"/>
  <c r="P26" i="276"/>
  <c r="P25" i="276"/>
  <c r="P24" i="276"/>
  <c r="P23" i="276"/>
  <c r="P22" i="276"/>
  <c r="P21" i="276"/>
  <c r="P19" i="276"/>
  <c r="P18" i="276"/>
  <c r="P37" i="276"/>
  <c r="N32" i="276"/>
  <c r="P32" i="276" s="1"/>
  <c r="N20" i="276"/>
  <c r="P20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9" i="276" s="1"/>
</calcChain>
</file>

<file path=xl/sharedStrings.xml><?xml version="1.0" encoding="utf-8"?>
<sst xmlns="http://schemas.openxmlformats.org/spreadsheetml/2006/main" count="4871" uniqueCount="216">
  <si>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</si>
  <si>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</si>
  <si>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</si>
  <si>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</si>
  <si>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</si>
  <si>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</si>
  <si>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</si>
  <si>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</si>
  <si>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</si>
  <si>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</si>
  <si>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</si>
  <si>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</si>
  <si>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</si>
  <si>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</si>
  <si>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</si>
  <si>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</si>
  <si>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</si>
  <si>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</si>
  <si>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</si>
  <si>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</si>
  <si>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</si>
  <si>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</si>
  <si>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</si>
  <si>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</si>
  <si>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</si>
  <si>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</si>
  <si>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</si>
  <si>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</si>
  <si>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</si>
  <si>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</si>
  <si>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</si>
  <si>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</si>
  <si>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</si>
  <si>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</si>
  <si>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</si>
  <si>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</si>
  <si>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</si>
  <si>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</si>
  <si>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</si>
  <si>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</si>
  <si>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</si>
  <si>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</si>
  <si>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</si>
  <si>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</si>
  <si>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</si>
  <si>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</si>
  <si>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</si>
  <si>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</si>
  <si>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</si>
  <si>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</si>
  <si>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</si>
  <si>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</si>
  <si>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</si>
  <si>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</si>
  <si>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</si>
  <si>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</si>
  <si>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</si>
  <si>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</si>
  <si>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</si>
  <si>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</si>
  <si>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</si>
  <si>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</si>
  <si>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</si>
  <si>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</si>
  <si>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</si>
  <si>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</si>
  <si>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</si>
  <si>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</si>
  <si>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</si>
  <si>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</si>
  <si>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</si>
  <si>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</si>
  <si>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</si>
  <si>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</si>
  <si>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</si>
  <si>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</si>
  <si>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</si>
  <si>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</si>
  <si>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</si>
  <si>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</si>
  <si>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</si>
  <si>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</si>
  <si>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</si>
  <si>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</si>
  <si>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</si>
  <si>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</si>
  <si>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</si>
  <si>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</si>
  <si>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</si>
  <si>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</si>
  <si>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</si>
  <si>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</si>
  <si>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</si>
  <si>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</si>
  <si>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</si>
  <si>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</si>
  <si>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</si>
  <si>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</si>
  <si>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</si>
  <si>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</si>
  <si>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</si>
  <si>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</si>
  <si>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</si>
  <si>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</si>
  <si>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</si>
  <si>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</si>
  <si>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</si>
  <si>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</si>
  <si>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</si>
  <si>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</si>
  <si>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</si>
  <si>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</si>
  <si>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</si>
  <si>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</si>
  <si>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</si>
  <si>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</si>
  <si>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</si>
  <si>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</si>
  <si>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</si>
  <si>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</si>
  <si>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</si>
  <si>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</si>
  <si>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</si>
  <si>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</si>
  <si>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</si>
  <si>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</si>
  <si>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</si>
  <si>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</si>
  <si>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</si>
  <si>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</si>
  <si>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</si>
  <si>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</si>
  <si>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</si>
  <si>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</si>
  <si>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</si>
  <si>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</si>
  <si>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</si>
  <si>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</si>
  <si>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</si>
  <si>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</si>
  <si>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</si>
  <si>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</si>
  <si>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</si>
  <si>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</si>
  <si>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</si>
  <si>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</si>
  <si>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</si>
  <si>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</si>
  <si>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</si>
  <si>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</si>
  <si>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</si>
  <si>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</si>
  <si>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</si>
  <si>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</si>
  <si>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</si>
  <si>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</si>
  <si>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</si>
  <si>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</si>
  <si>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</si>
  <si>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</si>
  <si>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</si>
  <si>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</si>
  <si>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</si>
  <si>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</si>
  <si>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</si>
  <si>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</si>
  <si>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</si>
  <si>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</si>
  <si>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</si>
  <si>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</si>
  <si>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</si>
  <si>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</si>
  <si>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</si>
  <si>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</si>
  <si>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</si>
  <si>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</si>
  <si>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</si>
  <si>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</si>
  <si>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</si>
  <si>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</si>
  <si>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</si>
  <si>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</si>
  <si>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</si>
  <si>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</si>
  <si>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</si>
  <si>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борщ со сметаной</t>
  </si>
  <si>
    <t>хлеб</t>
  </si>
  <si>
    <t>50гр</t>
  </si>
  <si>
    <t>масло слив.</t>
  </si>
  <si>
    <t>капуста</t>
  </si>
  <si>
    <t>свекла</t>
  </si>
  <si>
    <t>масло раст.</t>
  </si>
  <si>
    <t>дрожжи</t>
  </si>
  <si>
    <t>яйцо</t>
  </si>
  <si>
    <t>Директор.__________</t>
  </si>
  <si>
    <t xml:space="preserve">Каша пшеничная молочная </t>
  </si>
  <si>
    <t>пирог  с повидлом</t>
  </si>
  <si>
    <t>60/80/25гр</t>
  </si>
  <si>
    <t>60гр</t>
  </si>
  <si>
    <t>крупа пшеничная</t>
  </si>
  <si>
    <t>крупа перловая</t>
  </si>
  <si>
    <t>повидло яблочное</t>
  </si>
  <si>
    <t>Медсестра_____________________</t>
  </si>
  <si>
    <t>Бухгалтер______________________</t>
  </si>
  <si>
    <t>Повар____________________</t>
  </si>
  <si>
    <t>котлета из говядины с перловым гарниром и с подливой</t>
  </si>
  <si>
    <t>компот из сухофруктов</t>
  </si>
  <si>
    <t>сухофрукты</t>
  </si>
  <si>
    <t xml:space="preserve">чай </t>
  </si>
  <si>
    <t>30 гр</t>
  </si>
  <si>
    <t>Обед                                           Полдник</t>
  </si>
  <si>
    <t>Кладовщик ________________</t>
  </si>
  <si>
    <t xml:space="preserve">    Ответственное лицо: Кушхабиева.З.Б.  _____________</t>
  </si>
  <si>
    <t>МКОУ СОШ ИМ.Х.Т. Карашаева  ДО с.п.Белоглинское.</t>
  </si>
  <si>
    <t>16.09.2024год</t>
  </si>
  <si>
    <t xml:space="preserve">  МЕНЮ-ТРЕБОВАНИЕ НА ВЫДАЧУ ПРОДУКТОВ ПИТАНИЯ  №____11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</si>
</sst>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0" fillId="0" borderId="13" xfId="0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16" zoomScale="89" zoomScaleNormal="89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194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212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D10*E10</f>
        <v>1540</v>
      </c>
      <c r="G10" s="5">
        <v>57.6036</v>
      </c>
      <c r="H10" s="6">
        <v>25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1440.09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210</v>
      </c>
      <c r="H13" s="129"/>
      <c r="I13" s="129"/>
      <c r="J13" s="129"/>
      <c r="K13" s="129"/>
      <c r="L13" s="130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195</v>
      </c>
      <c r="E14" s="100" t="s">
        <v>208</v>
      </c>
      <c r="F14" s="100" t="s">
        <v>186</v>
      </c>
      <c r="G14" s="98" t="s">
        <v>185</v>
      </c>
      <c r="H14" s="98" t="s">
        <v>205</v>
      </c>
      <c r="I14" s="98" t="s">
        <v>206</v>
      </c>
      <c r="J14" s="98" t="s">
        <v>186</v>
      </c>
      <c r="K14" s="98" t="s">
        <v>196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25</v>
      </c>
      <c r="E15" s="7">
        <v>25</v>
      </c>
      <c r="F15" s="7">
        <v>25</v>
      </c>
      <c r="G15" s="7">
        <v>25</v>
      </c>
      <c r="H15" s="7">
        <v>25</v>
      </c>
      <c r="I15" s="7">
        <v>25</v>
      </c>
      <c r="J15" s="7">
        <v>25</v>
      </c>
      <c r="K15" s="7">
        <v>25</v>
      </c>
      <c r="L15" s="7">
        <v>25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182</v>
      </c>
      <c r="H16" s="10" t="s">
        <v>197</v>
      </c>
      <c r="I16" s="10" t="s">
        <v>182</v>
      </c>
      <c r="J16" s="10" t="s">
        <v>187</v>
      </c>
      <c r="K16" s="10" t="s">
        <v>198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M17*D15</f>
        <v>0.625</v>
      </c>
      <c r="O17" s="16">
        <v>34</v>
      </c>
      <c r="P17" s="16">
        <f t="shared" ref="P17:P37" si="0">N17*O17</f>
        <v>21.25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24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5.5E-2</v>
      </c>
      <c r="N18" s="15">
        <f>M18*D15</f>
        <v>1.375</v>
      </c>
      <c r="O18" s="5">
        <v>70</v>
      </c>
      <c r="P18" s="16">
        <f t="shared" si="0"/>
        <v>96.25</v>
      </c>
      <c r="Q18" s="1"/>
      <c r="R18" s="1"/>
    </row>
    <row r="19" spans="1:18" ht="15.75" x14ac:dyDescent="0.25">
      <c r="A19" s="26">
        <v>4</v>
      </c>
      <c r="B19" s="4" t="s">
        <v>201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>
        <v>3.0000000000000001E-3</v>
      </c>
      <c r="L19" s="14"/>
      <c r="M19" s="15">
        <f t="shared" si="1"/>
        <v>3.0000000000000001E-3</v>
      </c>
      <c r="N19" s="15">
        <f>M19*D15</f>
        <v>7.4999999999999997E-2</v>
      </c>
      <c r="O19" s="5">
        <v>140</v>
      </c>
      <c r="P19" s="16">
        <f t="shared" si="0"/>
        <v>10.5</v>
      </c>
      <c r="Q19" s="1"/>
      <c r="R19" s="1"/>
    </row>
    <row r="20" spans="1:18" ht="15.75" x14ac:dyDescent="0.25">
      <c r="A20" s="26">
        <v>5</v>
      </c>
      <c r="B20" s="4" t="s">
        <v>186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1"/>
        <v>0.09</v>
      </c>
      <c r="N20" s="15">
        <f>M20*D15</f>
        <v>2.25</v>
      </c>
      <c r="O20" s="5">
        <v>43.34</v>
      </c>
      <c r="P20" s="16">
        <f t="shared" si="0"/>
        <v>97.515000000000015</v>
      </c>
      <c r="Q20" s="1"/>
      <c r="R20" s="1"/>
    </row>
    <row r="21" spans="1:18" ht="15.75" x14ac:dyDescent="0.25">
      <c r="A21" s="26">
        <v>6</v>
      </c>
      <c r="B21" s="4" t="s">
        <v>188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>
        <v>2E-3</v>
      </c>
      <c r="L21" s="14"/>
      <c r="M21" s="15">
        <f t="shared" si="1"/>
        <v>2E-3</v>
      </c>
      <c r="N21" s="15">
        <f>M21*D15</f>
        <v>0.05</v>
      </c>
      <c r="O21" s="5">
        <v>570</v>
      </c>
      <c r="P21" s="16">
        <f t="shared" si="0"/>
        <v>28.5</v>
      </c>
      <c r="Q21" s="1"/>
      <c r="R21" s="1"/>
    </row>
    <row r="22" spans="1:18" ht="15.75" x14ac:dyDescent="0.25">
      <c r="A22" s="26">
        <v>7</v>
      </c>
      <c r="B22" s="4" t="s">
        <v>189</v>
      </c>
      <c r="C22" s="14" t="s">
        <v>24</v>
      </c>
      <c r="D22" s="14"/>
      <c r="E22" s="14"/>
      <c r="F22" s="14"/>
      <c r="G22" s="14">
        <v>5.5E-2</v>
      </c>
      <c r="H22" s="14"/>
      <c r="I22" s="14"/>
      <c r="J22" s="14"/>
      <c r="K22" s="14"/>
      <c r="L22" s="14"/>
      <c r="M22" s="15">
        <f t="shared" si="1"/>
        <v>5.5E-2</v>
      </c>
      <c r="N22" s="15">
        <f>M22*D15</f>
        <v>1.375</v>
      </c>
      <c r="O22" s="5">
        <v>40</v>
      </c>
      <c r="P22" s="16">
        <f t="shared" si="0"/>
        <v>55</v>
      </c>
      <c r="Q22" s="1"/>
      <c r="R22" s="1"/>
    </row>
    <row r="23" spans="1:18" ht="15.75" x14ac:dyDescent="0.25">
      <c r="A23" s="26">
        <v>8</v>
      </c>
      <c r="B23" s="4" t="s">
        <v>38</v>
      </c>
      <c r="C23" s="14" t="s">
        <v>24</v>
      </c>
      <c r="D23" s="14"/>
      <c r="E23" s="14"/>
      <c r="F23" s="14"/>
      <c r="G23" s="14">
        <v>0.05</v>
      </c>
      <c r="H23" s="14"/>
      <c r="I23" s="14"/>
      <c r="J23" s="14"/>
      <c r="K23" s="14"/>
      <c r="L23" s="14"/>
      <c r="M23" s="15">
        <f t="shared" si="1"/>
        <v>0.05</v>
      </c>
      <c r="N23" s="15">
        <f>M23*D15</f>
        <v>1.25</v>
      </c>
      <c r="O23" s="5">
        <v>42</v>
      </c>
      <c r="P23" s="16">
        <f t="shared" si="0"/>
        <v>52.5</v>
      </c>
      <c r="Q23" s="1"/>
      <c r="R23" s="1"/>
    </row>
    <row r="24" spans="1:18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4"/>
      <c r="G24" s="14">
        <v>4.0000000000000001E-3</v>
      </c>
      <c r="H24" s="14"/>
      <c r="I24" s="14"/>
      <c r="J24" s="14"/>
      <c r="K24" s="14"/>
      <c r="L24" s="14"/>
      <c r="M24" s="15">
        <f t="shared" si="1"/>
        <v>4.0000000000000001E-3</v>
      </c>
      <c r="N24" s="15">
        <f>M24*D15</f>
        <v>0.1</v>
      </c>
      <c r="O24" s="5">
        <v>43</v>
      </c>
      <c r="P24" s="16">
        <f t="shared" si="0"/>
        <v>4.3</v>
      </c>
      <c r="Q24" s="1"/>
      <c r="R24" s="1"/>
    </row>
    <row r="25" spans="1:18" ht="15.75" x14ac:dyDescent="0.25">
      <c r="A25" s="26">
        <v>10</v>
      </c>
      <c r="B25" s="4" t="s">
        <v>190</v>
      </c>
      <c r="C25" s="14" t="s">
        <v>24</v>
      </c>
      <c r="D25" s="14"/>
      <c r="E25" s="14"/>
      <c r="F25" s="14"/>
      <c r="G25" s="14">
        <v>4.0000000000000001E-3</v>
      </c>
      <c r="H25" s="14"/>
      <c r="I25" s="14"/>
      <c r="J25" s="14"/>
      <c r="K25" s="14"/>
      <c r="L25" s="14"/>
      <c r="M25" s="15">
        <f t="shared" si="1"/>
        <v>4.0000000000000001E-3</v>
      </c>
      <c r="N25" s="15">
        <f>M25*D15</f>
        <v>0.1</v>
      </c>
      <c r="O25" s="5">
        <v>25</v>
      </c>
      <c r="P25" s="16">
        <f t="shared" si="0"/>
        <v>2.5</v>
      </c>
      <c r="Q25" s="1"/>
      <c r="R25" s="1"/>
    </row>
    <row r="26" spans="1:18" ht="15.75" x14ac:dyDescent="0.25">
      <c r="A26" s="26">
        <v>11</v>
      </c>
      <c r="B26" s="4" t="s">
        <v>31</v>
      </c>
      <c r="C26" s="14" t="s">
        <v>24</v>
      </c>
      <c r="D26" s="14"/>
      <c r="E26" s="14"/>
      <c r="F26" s="14"/>
      <c r="G26" s="14">
        <v>3.0000000000000001E-3</v>
      </c>
      <c r="H26" s="14">
        <v>4.0000000000000001E-3</v>
      </c>
      <c r="I26" s="14"/>
      <c r="J26" s="14"/>
      <c r="K26" s="14"/>
      <c r="L26" s="14"/>
      <c r="M26" s="15">
        <f t="shared" si="1"/>
        <v>7.0000000000000001E-3</v>
      </c>
      <c r="N26" s="15">
        <f>M26*D15</f>
        <v>0.17500000000000002</v>
      </c>
      <c r="O26" s="5">
        <v>27</v>
      </c>
      <c r="P26" s="16">
        <f t="shared" si="0"/>
        <v>4.7250000000000005</v>
      </c>
      <c r="Q26" s="1"/>
      <c r="R26" s="1"/>
    </row>
    <row r="27" spans="1:18" ht="15.75" x14ac:dyDescent="0.25">
      <c r="A27" s="26">
        <v>12</v>
      </c>
      <c r="B27" s="4" t="s">
        <v>191</v>
      </c>
      <c r="C27" s="14" t="s">
        <v>24</v>
      </c>
      <c r="D27" s="14"/>
      <c r="E27" s="14"/>
      <c r="F27" s="14"/>
      <c r="G27" s="14">
        <v>2E-3</v>
      </c>
      <c r="H27" s="14">
        <v>2E-3</v>
      </c>
      <c r="I27" s="14"/>
      <c r="J27" s="14"/>
      <c r="K27" s="14">
        <v>1E-3</v>
      </c>
      <c r="L27" s="14"/>
      <c r="M27" s="15">
        <f t="shared" si="1"/>
        <v>5.0000000000000001E-3</v>
      </c>
      <c r="N27" s="15">
        <f>M27*D15</f>
        <v>0.125</v>
      </c>
      <c r="O27" s="5">
        <v>135</v>
      </c>
      <c r="P27" s="16">
        <f t="shared" si="0"/>
        <v>16.875</v>
      </c>
      <c r="Q27" s="1"/>
      <c r="R27" s="1"/>
    </row>
    <row r="28" spans="1:18" ht="15.75" x14ac:dyDescent="0.25">
      <c r="A28" s="26">
        <v>13</v>
      </c>
      <c r="B28" s="4" t="s">
        <v>40</v>
      </c>
      <c r="C28" s="14" t="s">
        <v>24</v>
      </c>
      <c r="D28" s="14"/>
      <c r="E28" s="14"/>
      <c r="F28" s="14"/>
      <c r="G28" s="14">
        <v>2E-3</v>
      </c>
      <c r="H28" s="14">
        <v>2E-3</v>
      </c>
      <c r="I28" s="14"/>
      <c r="J28" s="14"/>
      <c r="K28" s="14"/>
      <c r="L28" s="14"/>
      <c r="M28" s="15">
        <f t="shared" si="1"/>
        <v>4.0000000000000001E-3</v>
      </c>
      <c r="N28" s="15">
        <f>M28*D15</f>
        <v>0.1</v>
      </c>
      <c r="O28" s="5">
        <v>285.72000000000003</v>
      </c>
      <c r="P28" s="16">
        <f t="shared" si="0"/>
        <v>28.572000000000003</v>
      </c>
      <c r="Q28" s="1"/>
      <c r="R28" s="1"/>
    </row>
    <row r="29" spans="1:18" ht="15.75" x14ac:dyDescent="0.25">
      <c r="A29" s="26">
        <v>14</v>
      </c>
      <c r="B29" s="4" t="s">
        <v>43</v>
      </c>
      <c r="C29" s="14" t="s">
        <v>24</v>
      </c>
      <c r="D29" s="14"/>
      <c r="E29" s="14"/>
      <c r="F29" s="14"/>
      <c r="G29" s="14">
        <v>3.0000000000000001E-3</v>
      </c>
      <c r="H29" s="14"/>
      <c r="I29" s="14"/>
      <c r="J29" s="14"/>
      <c r="K29" s="14"/>
      <c r="L29" s="14"/>
      <c r="M29" s="15">
        <f t="shared" si="1"/>
        <v>3.0000000000000001E-3</v>
      </c>
      <c r="N29" s="14">
        <f>M29*D15</f>
        <v>7.4999999999999997E-2</v>
      </c>
      <c r="O29" s="14">
        <v>172</v>
      </c>
      <c r="P29" s="16">
        <f t="shared" si="0"/>
        <v>12.9</v>
      </c>
      <c r="Q29" s="1"/>
      <c r="R29" s="1"/>
    </row>
    <row r="30" spans="1:18" ht="15.75" x14ac:dyDescent="0.25">
      <c r="A30" s="26">
        <v>15</v>
      </c>
      <c r="B30" s="4" t="s">
        <v>28</v>
      </c>
      <c r="C30" s="14" t="s">
        <v>24</v>
      </c>
      <c r="D30" s="14"/>
      <c r="E30" s="14"/>
      <c r="F30" s="14"/>
      <c r="G30" s="14"/>
      <c r="H30" s="14">
        <v>5.3999999999999999E-2</v>
      </c>
      <c r="I30" s="14"/>
      <c r="J30" s="14"/>
      <c r="K30" s="14"/>
      <c r="L30" s="14"/>
      <c r="M30" s="15">
        <f>SUM(D30:L30)</f>
        <v>5.3999999999999999E-2</v>
      </c>
      <c r="N30" s="14">
        <f>M30*D15</f>
        <v>1.35</v>
      </c>
      <c r="O30" s="14">
        <v>590</v>
      </c>
      <c r="P30" s="16">
        <f t="shared" si="0"/>
        <v>796.5</v>
      </c>
      <c r="Q30" s="1"/>
      <c r="R30" s="1"/>
    </row>
    <row r="31" spans="1:18" ht="15.75" x14ac:dyDescent="0.25">
      <c r="A31" s="26">
        <v>16</v>
      </c>
      <c r="B31" s="4" t="s">
        <v>193</v>
      </c>
      <c r="C31" s="14" t="s">
        <v>36</v>
      </c>
      <c r="D31" s="14"/>
      <c r="E31" s="14"/>
      <c r="F31" s="14"/>
      <c r="G31" s="14"/>
      <c r="H31" s="14">
        <v>6.0000000000000001E-3</v>
      </c>
      <c r="I31" s="14"/>
      <c r="J31" s="14"/>
      <c r="K31" s="14">
        <v>5.0000000000000001E-3</v>
      </c>
      <c r="L31" s="14"/>
      <c r="M31" s="15">
        <f t="shared" si="1"/>
        <v>1.0999999999999999E-2</v>
      </c>
      <c r="N31" s="14">
        <v>4</v>
      </c>
      <c r="O31" s="14">
        <v>9</v>
      </c>
      <c r="P31" s="16">
        <f t="shared" si="0"/>
        <v>36</v>
      </c>
      <c r="Q31" s="1"/>
      <c r="R31" s="1"/>
    </row>
    <row r="32" spans="1:18" ht="15.75" x14ac:dyDescent="0.25">
      <c r="A32" s="26">
        <v>17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1"/>
        <v>3.7000000000000005E-2</v>
      </c>
      <c r="N32" s="14">
        <f>M32*D15</f>
        <v>0.92500000000000016</v>
      </c>
      <c r="O32" s="14">
        <v>29</v>
      </c>
      <c r="P32" s="16">
        <f t="shared" si="0"/>
        <v>26.825000000000003</v>
      </c>
      <c r="Q32" s="1"/>
      <c r="R32" s="1"/>
    </row>
    <row r="33" spans="1:18" ht="15.75" x14ac:dyDescent="0.25">
      <c r="A33" s="26">
        <v>18</v>
      </c>
      <c r="B33" s="4" t="s">
        <v>27</v>
      </c>
      <c r="C33" s="14" t="s">
        <v>24</v>
      </c>
      <c r="D33" s="14">
        <v>3.0000000000000001E-3</v>
      </c>
      <c r="E33" s="14">
        <v>0.01</v>
      </c>
      <c r="F33" s="14"/>
      <c r="G33" s="14"/>
      <c r="H33" s="14"/>
      <c r="I33" s="14">
        <v>0.01</v>
      </c>
      <c r="J33" s="14"/>
      <c r="K33" s="14">
        <v>3.0000000000000001E-3</v>
      </c>
      <c r="L33" s="14">
        <v>0.01</v>
      </c>
      <c r="M33" s="15">
        <f t="shared" si="1"/>
        <v>3.5999999999999997E-2</v>
      </c>
      <c r="N33" s="15">
        <f>M33*D15</f>
        <v>0.89999999999999991</v>
      </c>
      <c r="O33" s="14">
        <v>72</v>
      </c>
      <c r="P33" s="16">
        <f t="shared" si="0"/>
        <v>64.8</v>
      </c>
      <c r="Q33" s="1"/>
      <c r="R33" s="1"/>
    </row>
    <row r="34" spans="1:18" ht="15.75" x14ac:dyDescent="0.25">
      <c r="A34" s="26">
        <v>19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1"/>
        <v>2E-3</v>
      </c>
      <c r="N34" s="15">
        <f>M34*D15</f>
        <v>0.05</v>
      </c>
      <c r="O34" s="14">
        <v>770</v>
      </c>
      <c r="P34" s="16">
        <f t="shared" si="0"/>
        <v>38.5</v>
      </c>
      <c r="Q34" s="1"/>
      <c r="R34" s="1"/>
    </row>
    <row r="35" spans="1:18" ht="15.75" x14ac:dyDescent="0.25">
      <c r="A35" s="26">
        <v>20</v>
      </c>
      <c r="B35" s="4" t="s">
        <v>200</v>
      </c>
      <c r="C35" s="14" t="s">
        <v>24</v>
      </c>
      <c r="D35" s="14"/>
      <c r="E35" s="14"/>
      <c r="F35" s="14"/>
      <c r="G35" s="14"/>
      <c r="H35" s="14">
        <v>2.5000000000000001E-2</v>
      </c>
      <c r="I35" s="14"/>
      <c r="J35" s="14"/>
      <c r="K35" s="14"/>
      <c r="L35" s="14"/>
      <c r="M35" s="15">
        <f t="shared" si="1"/>
        <v>2.5000000000000001E-2</v>
      </c>
      <c r="N35" s="15">
        <f>M35*D15</f>
        <v>0.625</v>
      </c>
      <c r="O35" s="14">
        <v>34</v>
      </c>
      <c r="P35" s="16">
        <f t="shared" si="0"/>
        <v>21.25</v>
      </c>
    </row>
    <row r="36" spans="1:18" ht="15" customHeight="1" x14ac:dyDescent="0.25">
      <c r="A36" s="26">
        <v>21</v>
      </c>
      <c r="B36" s="4" t="s">
        <v>207</v>
      </c>
      <c r="C36" s="14" t="s">
        <v>24</v>
      </c>
      <c r="D36" s="14"/>
      <c r="E36" s="14"/>
      <c r="F36" s="14"/>
      <c r="G36" s="14"/>
      <c r="H36" s="14"/>
      <c r="I36" s="14">
        <v>5.0000000000000001E-3</v>
      </c>
      <c r="J36" s="14"/>
      <c r="K36" s="14"/>
      <c r="L36" s="14"/>
      <c r="M36" s="15">
        <f t="shared" si="1"/>
        <v>5.0000000000000001E-3</v>
      </c>
      <c r="N36" s="14">
        <f>M36*D15</f>
        <v>0.125</v>
      </c>
      <c r="O36" s="14">
        <v>105</v>
      </c>
      <c r="P36" s="16">
        <f t="shared" si="0"/>
        <v>13.125</v>
      </c>
    </row>
    <row r="37" spans="1:18" ht="15" customHeight="1" x14ac:dyDescent="0.25">
      <c r="A37" s="26">
        <v>22</v>
      </c>
      <c r="B37" s="4" t="s">
        <v>192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M37*D15</f>
        <v>2.5000000000000001E-2</v>
      </c>
      <c r="O37" s="14">
        <v>400</v>
      </c>
      <c r="P37" s="16">
        <f t="shared" si="0"/>
        <v>10</v>
      </c>
    </row>
    <row r="38" spans="1:18" ht="15" customHeight="1" x14ac:dyDescent="0.25">
      <c r="A38" s="26">
        <v>24</v>
      </c>
      <c r="B38" s="4" t="s">
        <v>30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4.0000000000000001E-3</v>
      </c>
      <c r="L38" s="14"/>
      <c r="M38" s="15">
        <f t="shared" si="1"/>
        <v>4.0000000000000001E-3</v>
      </c>
      <c r="N38" s="14">
        <f>M38*D15</f>
        <v>0.1</v>
      </c>
      <c r="O38" s="14">
        <v>17</v>
      </c>
      <c r="P38" s="5">
        <f>N38*O38</f>
        <v>1.7000000000000002</v>
      </c>
    </row>
    <row r="39" spans="1:18" ht="15.75" x14ac:dyDescent="0.25">
      <c r="A39" s="101"/>
      <c r="B39" s="10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SUM(P17:P38)</f>
        <v>1440.087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.75" x14ac:dyDescent="0.25">
      <c r="B42" s="64" t="s">
        <v>202</v>
      </c>
      <c r="J42" t="s">
        <v>204</v>
      </c>
    </row>
    <row r="46" spans="1:18" ht="15.75" x14ac:dyDescent="0.25">
      <c r="B46" s="2" t="s">
        <v>203</v>
      </c>
      <c r="J46" t="s">
        <v>211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2024-04-12T10:48:59Z</cp:lastPrinted>
  <dcterms:created xsi:type="dcterms:W3CDTF">2019-01-18T12:27:48Z</dcterms:created>
  <dcterms:modified xsi:type="dcterms:W3CDTF">2024-09-13T06:12:34Z</dcterms:modified>
</cp:coreProperties>
</file>