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5" i="276" l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<sst xmlns="http://schemas.openxmlformats.org/spreadsheetml/2006/main" count="4870" uniqueCount="221">
  <si>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</si>
  <si>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</si>
  <si>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</si>
  <si>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</si>
  <si>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</si>
  <si>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</si>
  <si>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</si>
  <si>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</si>
  <si>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</si>
  <si>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</si>
  <si>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</si>
  <si>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</si>
  <si>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</si>
  <si>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</si>
  <si>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</si>
  <si>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</si>
  <si>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</si>
  <si>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</si>
  <si>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</si>
  <si>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</si>
  <si>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</si>
  <si>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</si>
  <si>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</si>
  <si>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</si>
  <si>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</si>
  <si>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</si>
  <si>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</si>
  <si>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</si>
  <si>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</si>
  <si>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</si>
  <si>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</si>
  <si>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</si>
  <si>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</si>
  <si>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</si>
  <si>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</si>
  <si>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</si>
  <si>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</si>
  <si>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</si>
  <si>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</si>
  <si>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</si>
  <si>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</si>
  <si>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</si>
  <si>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</si>
  <si>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</si>
  <si>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</si>
  <si>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</si>
  <si>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</si>
  <si>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</si>
  <si>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</si>
  <si>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</si>
  <si>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</si>
  <si>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</si>
  <si>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</si>
  <si>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</si>
  <si>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</si>
  <si>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</si>
  <si>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</si>
  <si>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</si>
  <si>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</si>
  <si>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</si>
  <si>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</si>
  <si>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</si>
  <si>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</si>
  <si>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</si>
  <si>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</si>
  <si>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</si>
  <si>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</si>
  <si>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</si>
  <si>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</si>
  <si>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</si>
  <si>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</si>
  <si>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</si>
  <si>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</si>
  <si>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</si>
  <si>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</si>
  <si>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</si>
  <si>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</si>
  <si>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</si>
  <si>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</si>
  <si>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</si>
  <si>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</si>
  <si>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</si>
  <si>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</si>
  <si>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</si>
  <si>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</si>
  <si>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</si>
  <si>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</si>
  <si>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</si>
  <si>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</si>
  <si>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</si>
  <si>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</si>
  <si>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</si>
  <si>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</si>
  <si>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</si>
  <si>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</si>
  <si>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</si>
  <si>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</si>
  <si>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</si>
  <si>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</si>
  <si>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</si>
  <si>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</si>
  <si>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</si>
  <si>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</si>
  <si>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</si>
  <si>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</si>
  <si>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</si>
  <si>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</si>
  <si>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</si>
  <si>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</si>
  <si>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</si>
  <si>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</si>
  <si>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</si>
  <si>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</si>
  <si>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</si>
  <si>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</si>
  <si>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</si>
  <si>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</si>
  <si>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</si>
  <si>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</si>
  <si>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</si>
  <si>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</si>
  <si>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</si>
  <si>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</si>
  <si>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</si>
  <si>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</si>
  <si>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</si>
  <si>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</si>
  <si>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</si>
  <si>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</si>
  <si>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</si>
  <si>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</si>
  <si>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</si>
  <si>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</si>
  <si>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</si>
  <si>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</si>
  <si>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</si>
  <si>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</si>
  <si>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</si>
  <si>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</si>
  <si>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</si>
  <si>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</si>
  <si>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</si>
  <si>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</si>
  <si>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</si>
  <si>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</si>
  <si>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</si>
  <si>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</si>
  <si>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</si>
  <si>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</si>
  <si>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</si>
  <si>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</si>
  <si>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</si>
  <si>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</si>
  <si>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</si>
  <si>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</si>
  <si>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</si>
  <si>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</si>
  <si>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</si>
  <si>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</si>
  <si>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</si>
  <si>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</si>
  <si>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</si>
  <si>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</si>
  <si>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</si>
  <si>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</si>
  <si>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</si>
  <si>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</si>
  <si>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</si>
  <si>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</si>
  <si>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</si>
  <si>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</si>
  <si>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</si>
  <si>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</si>
  <si>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</si>
  <si>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</si>
  <si>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</si>
  <si>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</si>
  <si>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</si>
  <si>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</si>
  <si>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</si>
  <si>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</si>
  <si>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</si>
  <si>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</si>
  <si>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</si>
  <si>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</si>
  <si>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</si>
  <si>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</si>
  <si>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</si>
  <si>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</si>
  <si>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</si>
  <si>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</si>
  <si>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</si>
  <si>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</si>
  <si>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</si>
  <si>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</si>
  <si>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</si>
  <si>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</si>
  <si>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</si>
  <si>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</si>
  <si>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</si>
  <si>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</si>
  <si>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</si>
  <si>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</si>
  <si>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</si>
  <si>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</si>
  <si>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</si>
  <si>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</si>
  <si>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</si>
  <si>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</si>
  <si>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</si>
  <si>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</si>
  <si>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</si>
  <si>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</si>
  <si>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</si>
  <si>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</si>
  <si>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</si>
  <si>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</si>
  <si>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>МКОУ СОШ ИМ.Х.Т. Карашаева с.п.Верхний Акбаш.</t>
  </si>
  <si>
    <t xml:space="preserve">      Лажараева .Л.З._______________</t>
  </si>
  <si>
    <t>12.09.2024год</t>
  </si>
  <si>
    <t xml:space="preserve">  МЕНЮ-ТРЕБОВАНИЕ НА ВЫДАЧУ ПРОДУКТОВ ПИТАНИЯ  №____9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</si>
</sst>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22" zoomScale="82" zoomScaleNormal="82" workbookViewId="0">
      <selection activeCell="O9" sqref="O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220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218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55.770162999999997</v>
      </c>
      <c r="H10" s="4">
        <v>61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3401.9799429999998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201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61</v>
      </c>
      <c r="E15" s="7">
        <v>61</v>
      </c>
      <c r="F15" s="7">
        <v>61</v>
      </c>
      <c r="G15" s="7">
        <v>61</v>
      </c>
      <c r="H15" s="7">
        <v>61</v>
      </c>
      <c r="I15" s="7">
        <v>61</v>
      </c>
      <c r="J15" s="7">
        <v>61</v>
      </c>
      <c r="K15" s="7">
        <v>61</v>
      </c>
      <c r="L15" s="7">
        <v>61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7" si="0">SUM(D17:L17)</f>
        <v>6.3E-2</v>
      </c>
      <c r="N17" s="15">
        <f>M17*D15</f>
        <v>3.843</v>
      </c>
      <c r="O17" s="5">
        <v>70</v>
      </c>
      <c r="P17" s="16">
        <f t="shared" ref="P17:P22" si="1">N17*O17</f>
        <v>269.01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1.4999999999999999E-2</v>
      </c>
      <c r="M18" s="15">
        <f t="shared" si="0"/>
        <v>4.1999999999999996E-2</v>
      </c>
      <c r="N18" s="15">
        <f>M18*D15</f>
        <v>2.5619999999999998</v>
      </c>
      <c r="O18" s="5">
        <v>72</v>
      </c>
      <c r="P18" s="16">
        <f t="shared" si="1"/>
        <v>184.464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0.122</v>
      </c>
      <c r="O19" s="5">
        <v>770</v>
      </c>
      <c r="P19" s="16">
        <f t="shared" si="1"/>
        <v>93.94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4.88</v>
      </c>
      <c r="O20" s="5">
        <v>43.34</v>
      </c>
      <c r="P20" s="16">
        <f t="shared" si="1"/>
        <v>211.4992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9.1500000000000021</v>
      </c>
      <c r="O21" s="5">
        <v>42</v>
      </c>
      <c r="P21" s="16">
        <f t="shared" si="1"/>
        <v>384.30000000000007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0.183</v>
      </c>
      <c r="O22" s="5">
        <v>43</v>
      </c>
      <c r="P22" s="16">
        <f t="shared" si="1"/>
        <v>7.8689999999999998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1.22</v>
      </c>
      <c r="O23" s="5">
        <v>39</v>
      </c>
      <c r="P23" s="16">
        <f>O23*N23</f>
        <v>47.58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0.36599999999999999</v>
      </c>
      <c r="O24" s="5">
        <v>27</v>
      </c>
      <c r="P24" s="16">
        <f t="shared" ref="P24:P32" si="2">N24*O24</f>
        <v>9.8819999999999997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0.122</v>
      </c>
      <c r="O25" s="5">
        <v>285.72000000000003</v>
      </c>
      <c r="P25" s="16">
        <f t="shared" si="2"/>
        <v>34.857840000000003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0.36599999999999999</v>
      </c>
      <c r="O26" s="5">
        <v>50</v>
      </c>
      <c r="P26" s="16">
        <f t="shared" si="2"/>
        <v>18.3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0.30499999999999999</v>
      </c>
      <c r="O27" s="5">
        <v>135</v>
      </c>
      <c r="P27" s="16">
        <f>N27*O27</f>
        <v>41.174999999999997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8.0000000000000002E-3</v>
      </c>
      <c r="J28" s="14"/>
      <c r="K28" s="14"/>
      <c r="L28" s="14"/>
      <c r="M28" s="15">
        <f t="shared" si="0"/>
        <v>1.0999999999999999E-2</v>
      </c>
      <c r="N28" s="15">
        <f>M28*D15</f>
        <v>0.67099999999999993</v>
      </c>
      <c r="O28" s="5">
        <v>172</v>
      </c>
      <c r="P28" s="16">
        <f>N28*O28</f>
        <v>115.41199999999999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5</v>
      </c>
      <c r="O29" s="5">
        <v>9</v>
      </c>
      <c r="P29" s="16">
        <f t="shared" si="2"/>
        <v>45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3.6599999999999997</v>
      </c>
      <c r="O30" s="5">
        <v>390</v>
      </c>
      <c r="P30" s="16">
        <f t="shared" si="2"/>
        <v>1427.3999999999999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2.2570000000000001</v>
      </c>
      <c r="O31" s="5">
        <v>29</v>
      </c>
      <c r="P31" s="16">
        <f t="shared" si="2"/>
        <v>65.453000000000003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0.91499999999999992</v>
      </c>
      <c r="O32" s="14">
        <v>34</v>
      </c>
      <c r="P32" s="16">
        <f t="shared" si="2"/>
        <v>31.109999999999996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0.24399999999999999</v>
      </c>
      <c r="O33" s="14">
        <v>17</v>
      </c>
      <c r="P33" s="16">
        <f>N33*O33</f>
        <v>4.1479999999999997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6.0999999999999999E-2</v>
      </c>
      <c r="O34" s="14">
        <v>400</v>
      </c>
      <c r="P34" s="16">
        <f>N34*O34</f>
        <v>24.4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0.42699999999999999</v>
      </c>
      <c r="O35" s="14">
        <v>205</v>
      </c>
      <c r="P35" s="16">
        <f>N35*O35</f>
        <v>87.534999999999997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v>0.65</v>
      </c>
      <c r="O36" s="14">
        <v>85</v>
      </c>
      <c r="P36" s="16">
        <f>N36*O36</f>
        <v>55.25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>
        <v>2E-3</v>
      </c>
      <c r="L37" s="14"/>
      <c r="M37" s="15">
        <f t="shared" si="0"/>
        <v>7.0000000000000001E-3</v>
      </c>
      <c r="N37" s="14">
        <f>M37*D15</f>
        <v>0.42699999999999999</v>
      </c>
      <c r="O37" s="14">
        <v>570</v>
      </c>
      <c r="P37" s="16">
        <f>N37*O37</f>
        <v>243.39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3401.9750399999998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2024-09-12T05:59:41Z</dcterms:modified>
</cp:coreProperties>
</file>