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20" windowWidth="2061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4" i="276" l="1"/>
  <c r="N33" i="276"/>
  <c r="N18" i="276"/>
  <c r="N17" i="276"/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M36" i="276"/>
  <c r="N36" i="276" s="1"/>
  <c r="P36" i="276" s="1"/>
  <c r="M37" i="276"/>
  <c r="P35" i="276" l="1"/>
  <c r="N37" i="276"/>
  <c r="N32" i="276" l="1"/>
  <c r="N31" i="276"/>
  <c r="N30" i="276"/>
  <c r="N28" i="276"/>
  <c r="N27" i="276"/>
  <c r="N26" i="276"/>
  <c r="N25" i="276"/>
  <c r="N24" i="276"/>
  <c r="N23" i="276"/>
  <c r="N22" i="276"/>
  <c r="N21" i="276"/>
  <c r="N20" i="276"/>
  <c r="N19" i="276"/>
  <c r="M17" i="276"/>
  <c r="P17" i="276" l="1"/>
  <c r="P37" i="276"/>
  <c r="P24" i="276" l="1"/>
  <c r="P34" i="276" l="1"/>
  <c r="P33" i="276"/>
  <c r="P32" i="276"/>
  <c r="P31" i="276"/>
  <c r="P30" i="276"/>
  <c r="P28" i="276"/>
  <c r="P27" i="276"/>
  <c r="P26" i="276"/>
  <c r="P25" i="276"/>
  <c r="P23" i="276"/>
  <c r="P22" i="276"/>
  <c r="P21" i="276"/>
  <c r="P20" i="276"/>
  <c r="P18" i="276"/>
  <c r="G11" i="276" l="1"/>
  <c r="P29" i="276" l="1"/>
  <c r="P19" i="276" l="1"/>
  <c r="F10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M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38" i="276"/>
</calcChain>
</file>

<file path=xl/sharedStrings.xml><?xml version="1.0" encoding="utf-8"?>
<sst xmlns="http://schemas.openxmlformats.org/spreadsheetml/2006/main" count="4870" uniqueCount="216">
  <si>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</si>
  <si>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</si>
  <si>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</si>
  <si>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</si>
  <si>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</si>
  <si>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</si>
  <si>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</si>
  <si>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</si>
  <si>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</si>
  <si>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</si>
  <si>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</si>
  <si>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</si>
  <si>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</si>
  <si>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</si>
  <si>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</si>
  <si>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</si>
  <si>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</si>
  <si>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</si>
  <si>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</si>
  <si>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</si>
  <si>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</si>
  <si>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</si>
  <si>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</si>
  <si>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</si>
  <si>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</si>
  <si>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</si>
  <si>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</si>
  <si>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</si>
  <si>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</si>
  <si>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</si>
  <si>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</si>
  <si>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</si>
  <si>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</si>
  <si>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</si>
  <si>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</si>
  <si>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</si>
  <si>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</si>
  <si>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</si>
  <si>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</si>
  <si>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</si>
  <si>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</si>
  <si>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</si>
  <si>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</si>
  <si>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</si>
  <si>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</si>
  <si>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</si>
  <si>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</si>
  <si>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</si>
  <si>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</si>
  <si>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</si>
  <si>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</si>
  <si>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</si>
  <si>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</si>
  <si>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</si>
  <si>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</si>
  <si>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</si>
  <si>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</si>
  <si>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</si>
  <si>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</si>
  <si>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</si>
  <si>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</si>
  <si>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</si>
  <si>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</si>
  <si>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</si>
  <si>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</si>
  <si>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</si>
  <si>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</si>
  <si>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</si>
  <si>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</si>
  <si>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</si>
  <si>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</si>
  <si>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</si>
  <si>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</si>
  <si>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</si>
  <si>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</si>
  <si>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</si>
  <si>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</si>
  <si>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</si>
  <si>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</si>
  <si>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</si>
  <si>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</si>
  <si>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</si>
  <si>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</si>
  <si>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</si>
  <si>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</si>
  <si>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</si>
  <si>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</si>
  <si>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</si>
  <si>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</si>
  <si>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</si>
  <si>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</si>
  <si>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</si>
  <si>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</si>
  <si>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</si>
  <si>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</si>
  <si>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</si>
  <si>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</si>
  <si>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</si>
  <si>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</si>
  <si>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</si>
  <si>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</si>
  <si>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</si>
  <si>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</si>
  <si>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</si>
  <si>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</si>
  <si>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</si>
  <si>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</si>
  <si>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</si>
  <si>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</si>
  <si>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</si>
  <si>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</si>
  <si>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</si>
  <si>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</si>
  <si>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</si>
  <si>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</si>
  <si>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</si>
  <si>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</si>
  <si>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</si>
  <si>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</si>
  <si>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</si>
  <si>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</si>
  <si>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</si>
  <si>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</si>
  <si>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</si>
  <si>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</si>
  <si>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</si>
  <si>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</si>
  <si>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</si>
  <si>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</si>
  <si>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</si>
  <si>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</si>
  <si>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</si>
  <si>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</si>
  <si>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</si>
  <si>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</si>
  <si>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</si>
  <si>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</si>
  <si>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</si>
  <si>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</si>
  <si>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</si>
  <si>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</si>
  <si>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</si>
  <si>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</si>
  <si>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</si>
  <si>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</si>
  <si>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</si>
  <si>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</si>
  <si>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</si>
  <si>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</si>
  <si>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</si>
  <si>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</si>
  <si>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</si>
  <si>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</si>
  <si>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</si>
  <si>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</si>
  <si>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</si>
  <si>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</si>
  <si>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</si>
  <si>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</si>
  <si>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</si>
  <si>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</si>
  <si>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</si>
  <si>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</si>
  <si>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</si>
  <si>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</si>
  <si>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</si>
  <si>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</si>
  <si>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</si>
  <si>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</si>
  <si>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</si>
  <si>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</si>
  <si>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</si>
  <si>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</si>
  <si>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</si>
  <si>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</si>
  <si>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</si>
  <si>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</si>
  <si>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</si>
  <si>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</si>
  <si>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</si>
  <si>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</si>
  <si>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</si>
  <si>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</si>
  <si>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</si>
  <si>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</si>
  <si>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</si>
  <si>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</si>
  <si>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</si>
  <si>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</si>
  <si>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</si>
  <si>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</si>
  <si>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</si>
  <si>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мясо говяжье</t>
  </si>
  <si>
    <t>Биточки с гречневым гарниром и подливой</t>
  </si>
  <si>
    <t>Медсестра____________________</t>
  </si>
  <si>
    <t>Бухгалтер_____________________</t>
  </si>
  <si>
    <t>200г</t>
  </si>
  <si>
    <t>дрожжи</t>
  </si>
  <si>
    <t>Директор____________</t>
  </si>
  <si>
    <t>лт</t>
  </si>
  <si>
    <t>пирожки с повидлом</t>
  </si>
  <si>
    <t>повидло</t>
  </si>
  <si>
    <t>Обед                         Полдник</t>
  </si>
  <si>
    <t>масло слив.</t>
  </si>
  <si>
    <t>Повар ________________________</t>
  </si>
  <si>
    <t>Кладовщик____________________</t>
  </si>
  <si>
    <t>каша манная</t>
  </si>
  <si>
    <t>крупа манная</t>
  </si>
  <si>
    <t>30гр</t>
  </si>
  <si>
    <t>Суп Крестьянский со сметаной</t>
  </si>
  <si>
    <t>кисель</t>
  </si>
  <si>
    <t>60/80</t>
  </si>
  <si>
    <t>11.09.2024год</t>
  </si>
  <si>
    <t xml:space="preserve">  МЕНЮ-ТРЕБОВАНИЕ НА ВЫДАЧУ ПРОДУКТОВ ПИТАНИЯ  №____8</t>
  </si>
  <si>
    <t>МКОУ СОШ ИМ.Х.Т.Карашаева  с.п.Белоглинский.</t>
  </si>
  <si>
    <t xml:space="preserve">      Кушхабиева.З.Б.________________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</si>
</sst>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topLeftCell="A26" zoomScale="93" zoomScaleNormal="93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198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213</v>
      </c>
    </row>
    <row r="5" spans="1:18" x14ac:dyDescent="0.25">
      <c r="F5" s="20" t="s">
        <v>212</v>
      </c>
    </row>
    <row r="6" spans="1:18" x14ac:dyDescent="0.25">
      <c r="D6" t="s">
        <v>4</v>
      </c>
      <c r="F6" t="s">
        <v>184</v>
      </c>
      <c r="H6" t="s">
        <v>214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187</v>
      </c>
      <c r="J8" s="2"/>
      <c r="K8" s="2"/>
      <c r="L8" s="2" t="s">
        <v>215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58.046399999999998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1451.1599999999999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202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206</v>
      </c>
      <c r="E14" s="100" t="s">
        <v>26</v>
      </c>
      <c r="F14" s="100" t="s">
        <v>188</v>
      </c>
      <c r="G14" s="98" t="s">
        <v>209</v>
      </c>
      <c r="H14" s="98" t="s">
        <v>193</v>
      </c>
      <c r="I14" s="98" t="s">
        <v>210</v>
      </c>
      <c r="J14" s="98" t="s">
        <v>188</v>
      </c>
      <c r="K14" s="98" t="s">
        <v>200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25</v>
      </c>
      <c r="E15" s="7">
        <v>25</v>
      </c>
      <c r="F15" s="7">
        <v>25</v>
      </c>
      <c r="G15" s="7">
        <v>25</v>
      </c>
      <c r="H15" s="7">
        <v>25</v>
      </c>
      <c r="I15" s="7">
        <v>25</v>
      </c>
      <c r="J15" s="7">
        <v>25</v>
      </c>
      <c r="K15" s="7">
        <v>25</v>
      </c>
      <c r="L15" s="7">
        <v>25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211</v>
      </c>
      <c r="I16" s="10" t="s">
        <v>196</v>
      </c>
      <c r="J16" s="10" t="s">
        <v>189</v>
      </c>
      <c r="K16" s="10" t="s">
        <v>186</v>
      </c>
      <c r="L16" s="10" t="s">
        <v>196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207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 t="shared" ref="M17:M37" si="0">D17+E17+F17+G17+H17+I17+J17+K17+L17</f>
        <v>2.5000000000000001E-2</v>
      </c>
      <c r="N17" s="15">
        <f>D15*M17</f>
        <v>0.625</v>
      </c>
      <c r="O17" s="16">
        <v>45</v>
      </c>
      <c r="P17" s="16">
        <f>N17*O17</f>
        <v>28.125</v>
      </c>
      <c r="Q17" s="1"/>
      <c r="R17" s="1"/>
    </row>
    <row r="18" spans="1:18" ht="15.75" x14ac:dyDescent="0.25">
      <c r="A18" s="26">
        <v>2</v>
      </c>
      <c r="B18" s="4" t="s">
        <v>32</v>
      </c>
      <c r="C18" s="14" t="s">
        <v>199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si="0"/>
        <v>5.5E-2</v>
      </c>
      <c r="N18" s="15">
        <f>D15*M18</f>
        <v>1.375</v>
      </c>
      <c r="O18" s="5">
        <v>70</v>
      </c>
      <c r="P18" s="16">
        <f t="shared" ref="P18:P22" si="1">N18*O18</f>
        <v>96.25</v>
      </c>
      <c r="Q18" s="1"/>
      <c r="R18" s="1"/>
    </row>
    <row r="19" spans="1:18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0"/>
        <v>3.5999999999999997E-2</v>
      </c>
      <c r="N19" s="15">
        <f>D15*M19</f>
        <v>0.89999999999999991</v>
      </c>
      <c r="O19" s="5">
        <v>72</v>
      </c>
      <c r="P19" s="16">
        <f t="shared" si="1"/>
        <v>64.8</v>
      </c>
      <c r="Q19" s="1"/>
      <c r="R19" s="1"/>
    </row>
    <row r="20" spans="1:18" ht="15.75" x14ac:dyDescent="0.25">
      <c r="A20" s="26">
        <v>7</v>
      </c>
      <c r="B20" s="4" t="s">
        <v>188</v>
      </c>
      <c r="C20" s="14" t="s">
        <v>24</v>
      </c>
      <c r="D20" s="14"/>
      <c r="E20" s="14"/>
      <c r="F20" s="14">
        <v>0.03</v>
      </c>
      <c r="G20" s="14"/>
      <c r="H20" s="14">
        <v>0.01</v>
      </c>
      <c r="I20" s="14"/>
      <c r="J20" s="14">
        <v>0.05</v>
      </c>
      <c r="K20" s="14"/>
      <c r="L20" s="14"/>
      <c r="M20" s="15">
        <f t="shared" si="0"/>
        <v>0.09</v>
      </c>
      <c r="N20" s="15">
        <f>D15*M20</f>
        <v>2.25</v>
      </c>
      <c r="O20" s="5">
        <v>43.34</v>
      </c>
      <c r="P20" s="16">
        <f t="shared" si="1"/>
        <v>97.515000000000015</v>
      </c>
      <c r="Q20" s="1"/>
      <c r="R20" s="1"/>
    </row>
    <row r="21" spans="1:18" ht="15.75" x14ac:dyDescent="0.25">
      <c r="A21" s="26">
        <v>8</v>
      </c>
      <c r="B21" s="4" t="s">
        <v>38</v>
      </c>
      <c r="C21" s="14" t="s">
        <v>24</v>
      </c>
      <c r="D21" s="14"/>
      <c r="E21" s="14"/>
      <c r="F21" s="14"/>
      <c r="G21" s="14">
        <v>0.05</v>
      </c>
      <c r="H21" s="14"/>
      <c r="I21" s="14"/>
      <c r="J21" s="14"/>
      <c r="K21" s="14"/>
      <c r="L21" s="14"/>
      <c r="M21" s="15">
        <f t="shared" si="0"/>
        <v>0.05</v>
      </c>
      <c r="N21" s="15">
        <f>D15*M21</f>
        <v>1.25</v>
      </c>
      <c r="O21" s="5">
        <v>42</v>
      </c>
      <c r="P21" s="16">
        <f t="shared" si="1"/>
        <v>52.5</v>
      </c>
      <c r="Q21" s="1"/>
      <c r="R21" s="1"/>
    </row>
    <row r="22" spans="1:18" ht="15.75" x14ac:dyDescent="0.25">
      <c r="A22" s="26">
        <v>10</v>
      </c>
      <c r="B22" s="4" t="s">
        <v>46</v>
      </c>
      <c r="C22" s="14" t="s">
        <v>24</v>
      </c>
      <c r="D22" s="14"/>
      <c r="E22" s="14"/>
      <c r="F22" s="14"/>
      <c r="G22" s="14">
        <v>1.4999999999999999E-2</v>
      </c>
      <c r="H22" s="14"/>
      <c r="I22" s="14"/>
      <c r="J22" s="14"/>
      <c r="K22" s="14"/>
      <c r="L22" s="14"/>
      <c r="M22" s="15">
        <f t="shared" si="0"/>
        <v>1.4999999999999999E-2</v>
      </c>
      <c r="N22" s="15">
        <f>D15*M22</f>
        <v>0.375</v>
      </c>
      <c r="O22" s="5">
        <v>52</v>
      </c>
      <c r="P22" s="16">
        <f t="shared" si="1"/>
        <v>19.5</v>
      </c>
      <c r="Q22" s="1"/>
      <c r="R22" s="1"/>
    </row>
    <row r="23" spans="1:18" ht="15.75" x14ac:dyDescent="0.25">
      <c r="A23" s="26">
        <v>12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5.0000000000000001E-3</v>
      </c>
      <c r="I23" s="14"/>
      <c r="J23" s="14"/>
      <c r="K23" s="14"/>
      <c r="L23" s="14"/>
      <c r="M23" s="15">
        <f t="shared" si="0"/>
        <v>8.0000000000000002E-3</v>
      </c>
      <c r="N23" s="15">
        <f>D15*M23</f>
        <v>0.2</v>
      </c>
      <c r="O23" s="5">
        <v>27</v>
      </c>
      <c r="P23" s="16">
        <f>O23*N23</f>
        <v>5.4</v>
      </c>
      <c r="Q23" s="1"/>
      <c r="R23" s="1"/>
    </row>
    <row r="24" spans="1:18" ht="15.75" x14ac:dyDescent="0.25">
      <c r="A24" s="26"/>
      <c r="B24" s="4" t="s">
        <v>39</v>
      </c>
      <c r="C24" s="14" t="s">
        <v>24</v>
      </c>
      <c r="D24" s="14"/>
      <c r="E24" s="14"/>
      <c r="F24" s="14"/>
      <c r="G24" s="14">
        <v>3.0000000000000001E-3</v>
      </c>
      <c r="H24" s="14">
        <v>3.0000000000000001E-3</v>
      </c>
      <c r="I24" s="14"/>
      <c r="J24" s="14"/>
      <c r="K24" s="14"/>
      <c r="L24" s="14"/>
      <c r="M24" s="15">
        <f t="shared" si="0"/>
        <v>6.0000000000000001E-3</v>
      </c>
      <c r="N24" s="15">
        <f>D15*M24</f>
        <v>0.15</v>
      </c>
      <c r="O24" s="5">
        <v>43</v>
      </c>
      <c r="P24" s="16">
        <f t="shared" ref="P24:P28" si="2">N24*O24</f>
        <v>6.45</v>
      </c>
      <c r="Q24" s="1"/>
      <c r="R24" s="1"/>
    </row>
    <row r="25" spans="1:18" ht="15.75" x14ac:dyDescent="0.25">
      <c r="A25" s="26">
        <v>13</v>
      </c>
      <c r="B25" s="4" t="s">
        <v>40</v>
      </c>
      <c r="C25" s="14" t="s">
        <v>24</v>
      </c>
      <c r="D25" s="14"/>
      <c r="E25" s="14"/>
      <c r="F25" s="14"/>
      <c r="G25" s="14">
        <v>2E-3</v>
      </c>
      <c r="H25" s="14">
        <v>2E-3</v>
      </c>
      <c r="I25" s="14"/>
      <c r="J25" s="14"/>
      <c r="K25" s="14"/>
      <c r="L25" s="14"/>
      <c r="M25" s="15">
        <f t="shared" si="0"/>
        <v>4.0000000000000001E-3</v>
      </c>
      <c r="N25" s="15">
        <f>D15*M25</f>
        <v>0.1</v>
      </c>
      <c r="O25" s="5">
        <v>285.72000000000003</v>
      </c>
      <c r="P25" s="16">
        <f t="shared" si="2"/>
        <v>28.572000000000003</v>
      </c>
      <c r="Q25" s="1"/>
      <c r="R25" s="1"/>
    </row>
    <row r="26" spans="1:18" ht="15.75" x14ac:dyDescent="0.25">
      <c r="A26" s="26">
        <v>14</v>
      </c>
      <c r="B26" s="4" t="s">
        <v>190</v>
      </c>
      <c r="C26" s="14" t="s">
        <v>24</v>
      </c>
      <c r="D26" s="14"/>
      <c r="E26" s="14"/>
      <c r="F26" s="14"/>
      <c r="G26" s="14">
        <v>2E-3</v>
      </c>
      <c r="H26" s="14">
        <v>3.0000000000000001E-3</v>
      </c>
      <c r="I26" s="14"/>
      <c r="J26" s="14"/>
      <c r="K26" s="14">
        <v>2E-3</v>
      </c>
      <c r="L26" s="14"/>
      <c r="M26" s="15">
        <f t="shared" si="0"/>
        <v>7.0000000000000001E-3</v>
      </c>
      <c r="N26" s="15">
        <f>D15*M26</f>
        <v>0.17500000000000002</v>
      </c>
      <c r="O26" s="5">
        <v>135</v>
      </c>
      <c r="P26" s="16">
        <f t="shared" si="2"/>
        <v>23.625000000000004</v>
      </c>
      <c r="Q26" s="1"/>
      <c r="R26" s="1"/>
    </row>
    <row r="27" spans="1:18" ht="15.75" x14ac:dyDescent="0.25">
      <c r="A27" s="26">
        <v>15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/>
      <c r="I27" s="14"/>
      <c r="J27" s="14"/>
      <c r="K27" s="14"/>
      <c r="L27" s="14"/>
      <c r="M27" s="15">
        <f t="shared" si="0"/>
        <v>3.0000000000000001E-3</v>
      </c>
      <c r="N27" s="15">
        <f>D15*M27</f>
        <v>7.4999999999999997E-2</v>
      </c>
      <c r="O27" s="5">
        <v>172</v>
      </c>
      <c r="P27" s="16">
        <f t="shared" si="2"/>
        <v>12.9</v>
      </c>
      <c r="Q27" s="1"/>
      <c r="R27" s="1"/>
    </row>
    <row r="28" spans="1:18" ht="15.75" x14ac:dyDescent="0.25">
      <c r="A28" s="26">
        <v>17</v>
      </c>
      <c r="B28" s="4" t="s">
        <v>192</v>
      </c>
      <c r="C28" s="14" t="s">
        <v>24</v>
      </c>
      <c r="D28" s="14"/>
      <c r="E28" s="14"/>
      <c r="F28" s="14"/>
      <c r="G28" s="14"/>
      <c r="H28" s="14">
        <v>5.5E-2</v>
      </c>
      <c r="I28" s="14"/>
      <c r="J28" s="14"/>
      <c r="K28" s="14"/>
      <c r="L28" s="14"/>
      <c r="M28" s="15">
        <f t="shared" si="0"/>
        <v>5.5E-2</v>
      </c>
      <c r="N28" s="15">
        <f>D15*M28</f>
        <v>1.375</v>
      </c>
      <c r="O28" s="5">
        <v>590</v>
      </c>
      <c r="P28" s="16">
        <f t="shared" si="2"/>
        <v>811.25</v>
      </c>
      <c r="Q28" s="1"/>
      <c r="R28" s="1"/>
    </row>
    <row r="29" spans="1:18" ht="15.75" x14ac:dyDescent="0.25">
      <c r="A29" s="26">
        <v>18</v>
      </c>
      <c r="B29" s="4" t="s">
        <v>191</v>
      </c>
      <c r="C29" s="14" t="s">
        <v>24</v>
      </c>
      <c r="D29" s="14"/>
      <c r="E29" s="14"/>
      <c r="F29" s="14"/>
      <c r="G29" s="14"/>
      <c r="H29" s="14">
        <v>6.0000000000000001E-3</v>
      </c>
      <c r="I29" s="14"/>
      <c r="J29" s="14"/>
      <c r="K29" s="14">
        <v>5.0000000000000001E-3</v>
      </c>
      <c r="L29" s="14"/>
      <c r="M29" s="15">
        <f t="shared" si="0"/>
        <v>1.0999999999999999E-2</v>
      </c>
      <c r="N29" s="15">
        <v>4</v>
      </c>
      <c r="O29" s="5">
        <v>9</v>
      </c>
      <c r="P29" s="16">
        <f t="shared" ref="P29" si="3">N29*O29</f>
        <v>36</v>
      </c>
      <c r="Q29" s="1"/>
      <c r="R29" s="1"/>
    </row>
    <row r="30" spans="1:18" ht="15.75" x14ac:dyDescent="0.25">
      <c r="A30" s="26">
        <v>19</v>
      </c>
      <c r="B30" s="4" t="s">
        <v>35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5">
        <f t="shared" si="0"/>
        <v>2.5000000000000001E-2</v>
      </c>
      <c r="N30" s="15">
        <f>D15*M30</f>
        <v>0.625</v>
      </c>
      <c r="O30" s="5">
        <v>56</v>
      </c>
      <c r="P30" s="16">
        <f t="shared" ref="P30:P34" si="4">N30*O30</f>
        <v>35</v>
      </c>
      <c r="Q30" s="1"/>
      <c r="R30" s="1"/>
    </row>
    <row r="31" spans="1:18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>
        <v>2E-3</v>
      </c>
      <c r="I31" s="14"/>
      <c r="J31" s="14"/>
      <c r="K31" s="14">
        <v>3.5000000000000003E-2</v>
      </c>
      <c r="L31" s="14"/>
      <c r="M31" s="15">
        <f t="shared" si="0"/>
        <v>3.7000000000000005E-2</v>
      </c>
      <c r="N31" s="15">
        <f>D15*M31</f>
        <v>0.92500000000000016</v>
      </c>
      <c r="O31" s="5">
        <v>29</v>
      </c>
      <c r="P31" s="16">
        <f t="shared" si="4"/>
        <v>26.825000000000003</v>
      </c>
      <c r="Q31" s="1"/>
      <c r="R31" s="1"/>
    </row>
    <row r="32" spans="1:18" ht="15.75" x14ac:dyDescent="0.25">
      <c r="A32" s="26">
        <v>23</v>
      </c>
      <c r="B32" s="4" t="s">
        <v>30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4.0000000000000001E-3</v>
      </c>
      <c r="M32" s="15">
        <f t="shared" si="0"/>
        <v>4.0000000000000001E-3</v>
      </c>
      <c r="N32" s="14">
        <f>D15*M32</f>
        <v>0.1</v>
      </c>
      <c r="O32" s="14">
        <v>17</v>
      </c>
      <c r="P32" s="16">
        <f t="shared" si="4"/>
        <v>1.7000000000000002</v>
      </c>
      <c r="Q32" s="1"/>
      <c r="R32" s="1"/>
    </row>
    <row r="33" spans="1:18" ht="15.75" x14ac:dyDescent="0.25">
      <c r="A33" s="26">
        <v>25</v>
      </c>
      <c r="B33" s="4" t="s">
        <v>26</v>
      </c>
      <c r="C33" s="14" t="s">
        <v>24</v>
      </c>
      <c r="D33" s="14"/>
      <c r="E33" s="14">
        <v>1E-3</v>
      </c>
      <c r="F33" s="14"/>
      <c r="G33" s="14"/>
      <c r="H33" s="14"/>
      <c r="I33" s="14"/>
      <c r="J33" s="14"/>
      <c r="K33" s="14"/>
      <c r="L33" s="14">
        <v>1E-3</v>
      </c>
      <c r="M33" s="15">
        <f t="shared" si="0"/>
        <v>2E-3</v>
      </c>
      <c r="N33" s="14">
        <f>D15*M33</f>
        <v>0.05</v>
      </c>
      <c r="O33" s="14">
        <v>770</v>
      </c>
      <c r="P33" s="16">
        <f t="shared" si="4"/>
        <v>38.5</v>
      </c>
      <c r="Q33" s="1"/>
      <c r="R33" s="1"/>
    </row>
    <row r="34" spans="1:18" ht="15" customHeight="1" x14ac:dyDescent="0.25">
      <c r="A34" s="26"/>
      <c r="B34" s="4" t="s">
        <v>197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0"/>
        <v>1E-3</v>
      </c>
      <c r="N34" s="14">
        <f>D15*M34</f>
        <v>2.5000000000000001E-2</v>
      </c>
      <c r="O34" s="14">
        <v>400</v>
      </c>
      <c r="P34" s="16">
        <f t="shared" si="4"/>
        <v>10</v>
      </c>
    </row>
    <row r="35" spans="1:18" ht="15" customHeight="1" x14ac:dyDescent="0.25">
      <c r="A35" s="26"/>
      <c r="B35" s="4" t="s">
        <v>203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1E-3</v>
      </c>
      <c r="L35" s="14"/>
      <c r="M35" s="15">
        <f t="shared" si="0"/>
        <v>1E-3</v>
      </c>
      <c r="N35" s="14">
        <f>D15*M35</f>
        <v>2.5000000000000001E-2</v>
      </c>
      <c r="O35" s="14">
        <v>570</v>
      </c>
      <c r="P35" s="16">
        <f>N35*O35</f>
        <v>14.25</v>
      </c>
    </row>
    <row r="36" spans="1:18" ht="15" customHeight="1" x14ac:dyDescent="0.25">
      <c r="A36" s="26"/>
      <c r="B36" s="4" t="s">
        <v>210</v>
      </c>
      <c r="C36" s="14" t="s">
        <v>24</v>
      </c>
      <c r="D36" s="14"/>
      <c r="E36" s="14"/>
      <c r="F36" s="14"/>
      <c r="G36" s="14"/>
      <c r="H36" s="14"/>
      <c r="I36" s="14">
        <v>7.0000000000000001E-3</v>
      </c>
      <c r="J36" s="14"/>
      <c r="K36" s="14"/>
      <c r="L36" s="14"/>
      <c r="M36" s="15">
        <f t="shared" si="0"/>
        <v>7.0000000000000001E-3</v>
      </c>
      <c r="N36" s="14">
        <f>D15*M36</f>
        <v>0.17500000000000002</v>
      </c>
      <c r="O36" s="14">
        <v>200</v>
      </c>
      <c r="P36" s="16">
        <f>N36*O36</f>
        <v>35</v>
      </c>
    </row>
    <row r="37" spans="1:18" ht="15" customHeight="1" x14ac:dyDescent="0.25">
      <c r="A37" s="26">
        <v>30</v>
      </c>
      <c r="B37" s="4" t="s">
        <v>201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0"/>
        <v>2E-3</v>
      </c>
      <c r="N37" s="14">
        <f>D15*M37</f>
        <v>0.05</v>
      </c>
      <c r="O37" s="14">
        <v>140</v>
      </c>
      <c r="P37" s="5">
        <f>N37*O37</f>
        <v>7</v>
      </c>
    </row>
    <row r="38" spans="1:18" ht="15.75" x14ac:dyDescent="0.25">
      <c r="A38" s="115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1451.162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204</v>
      </c>
    </row>
    <row r="45" spans="1:18" ht="15.75" x14ac:dyDescent="0.25">
      <c r="B45" s="2" t="s">
        <v>195</v>
      </c>
      <c r="J45" t="s">
        <v>205</v>
      </c>
    </row>
  </sheetData>
  <mergeCells count="15">
    <mergeCell ref="A38:B38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2021-09-15T06:41:49Z</cp:lastPrinted>
  <dcterms:created xsi:type="dcterms:W3CDTF">2019-01-18T12:27:48Z</dcterms:created>
  <dcterms:modified xsi:type="dcterms:W3CDTF">2024-09-10T08:24:36Z</dcterms:modified>
</cp:coreProperties>
</file>