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G11" i="276" l="1"/>
  <c r="F10" i="276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<sst xmlns="http://schemas.openxmlformats.org/spreadsheetml/2006/main" count="4871" uniqueCount="216">
  <si>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</si>
  <si>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</si>
  <si>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</si>
  <si>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</si>
  <si>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</si>
  <si>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</si>
  <si>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</si>
  <si>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</si>
  <si>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</si>
  <si>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</si>
  <si>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</si>
  <si>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</si>
  <si>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</si>
  <si>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</si>
  <si>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</si>
  <si>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</si>
  <si>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</si>
  <si>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</si>
  <si>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</si>
  <si>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</si>
  <si>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</si>
  <si>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</si>
  <si>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</si>
  <si>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</si>
  <si>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</si>
  <si>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</si>
  <si>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</si>
  <si>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</si>
  <si>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</si>
  <si>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</si>
  <si>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</si>
  <si>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</si>
  <si>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</si>
  <si>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</si>
  <si>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</si>
  <si>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</si>
  <si>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</si>
  <si>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</si>
  <si>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</si>
  <si>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</si>
  <si>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</si>
  <si>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</si>
  <si>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</si>
  <si>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</si>
  <si>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</si>
  <si>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</si>
  <si>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</si>
  <si>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</si>
  <si>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</si>
  <si>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</si>
  <si>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</si>
  <si>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</si>
  <si>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</si>
  <si>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</si>
  <si>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</si>
  <si>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</si>
  <si>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</si>
  <si>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</si>
  <si>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</si>
  <si>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</si>
  <si>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</si>
  <si>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</si>
  <si>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</si>
  <si>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</si>
  <si>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</si>
  <si>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</si>
  <si>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</si>
  <si>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</si>
  <si>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</si>
  <si>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</si>
  <si>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</si>
  <si>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</si>
  <si>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</si>
  <si>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</si>
  <si>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</si>
  <si>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</si>
  <si>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</si>
  <si>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</si>
  <si>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</si>
  <si>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</si>
  <si>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</si>
  <si>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</si>
  <si>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</si>
  <si>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</si>
  <si>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</si>
  <si>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</si>
  <si>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</si>
  <si>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</si>
  <si>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</si>
  <si>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</si>
  <si>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</si>
  <si>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</si>
  <si>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</si>
  <si>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</si>
  <si>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</si>
  <si>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</si>
  <si>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</si>
  <si>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</si>
  <si>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</si>
  <si>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</si>
  <si>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</si>
  <si>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</si>
  <si>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</si>
  <si>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</si>
  <si>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</si>
  <si>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</si>
  <si>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</si>
  <si>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</si>
  <si>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</si>
  <si>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</si>
  <si>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</si>
  <si>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</si>
  <si>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</si>
  <si>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</si>
  <si>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</si>
  <si>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</si>
  <si>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</si>
  <si>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</si>
  <si>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</si>
  <si>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</si>
  <si>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</si>
  <si>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</si>
  <si>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</si>
  <si>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</si>
  <si>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</si>
  <si>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</si>
  <si>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</si>
  <si>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</si>
  <si>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</si>
  <si>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</si>
  <si>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</si>
  <si>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</si>
  <si>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</si>
  <si>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</si>
  <si>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</si>
  <si>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</si>
  <si>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</si>
  <si>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</si>
  <si>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</si>
  <si>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</si>
  <si>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</si>
  <si>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</si>
  <si>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</si>
  <si>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</si>
  <si>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</si>
  <si>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</si>
  <si>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</si>
  <si>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</si>
  <si>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</si>
  <si>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</si>
  <si>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</si>
  <si>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</si>
  <si>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</si>
  <si>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</si>
  <si>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</si>
  <si>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</si>
  <si>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</si>
  <si>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</si>
  <si>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</si>
  <si>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</si>
  <si>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</si>
  <si>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</si>
  <si>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</si>
  <si>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</si>
  <si>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</si>
  <si>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</si>
  <si>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</si>
  <si>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</si>
  <si>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</si>
  <si>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</si>
  <si>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</si>
  <si>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</si>
  <si>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</si>
  <si>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</si>
  <si>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</si>
  <si>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</si>
  <si>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</si>
  <si>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</si>
  <si>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</si>
  <si>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</si>
  <si>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</si>
  <si>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</si>
  <si>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</si>
  <si>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</si>
  <si>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</si>
  <si>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</si>
  <si>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</si>
  <si>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</si>
  <si>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</si>
  <si>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</si>
  <si>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</si>
  <si>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</si>
  <si>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</si>
  <si>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</si>
  <si>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</si>
  <si>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</si>
  <si>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</si>
  <si>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</si>
  <si>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</si>
  <si>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</si>
  <si>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</si>
  <si>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</si>
  <si>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</si>
  <si>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</si>
  <si>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</si>
  <si>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 xml:space="preserve">    Ответственное лицо: Лажараева.Л.З.  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</si>
  <si>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</si>
  <si>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</si>
  <si>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</si>
  <si>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</si>
  <si>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</si>
  <si>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</si>
  <si>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</si>
  <si>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>02.09.2024год</t>
  </si>
  <si>
    <t xml:space="preserve">  МЕНЮ-ТРЕБОВАНИЕ НА ВЫДАЧУ ПРОДУКТОВ ПИТАНИЯ  №____1</t>
  </si>
  <si>
    <t>МКОУ СОШ ИМ.Х.Т.Карашаева. ДО с.п.В -АКБАШ.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</si>
</sst>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89" zoomScaleNormal="89" workbookViewId="0">
      <selection activeCell="R16" sqref="R1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213</v>
      </c>
    </row>
    <row r="6" spans="1:18" x14ac:dyDescent="0.25">
      <c r="D6" t="s">
        <v>4</v>
      </c>
      <c r="F6" t="s">
        <v>184</v>
      </c>
      <c r="H6" t="s">
        <v>215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205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72</v>
      </c>
      <c r="F10" s="4">
        <f>D10*E10</f>
        <v>3960</v>
      </c>
      <c r="G10" s="5">
        <v>57.416792000000001</v>
      </c>
      <c r="H10" s="6">
        <v>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3043.0899760000002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211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195</v>
      </c>
      <c r="E14" s="100" t="s">
        <v>209</v>
      </c>
      <c r="F14" s="100" t="s">
        <v>186</v>
      </c>
      <c r="G14" s="98" t="s">
        <v>185</v>
      </c>
      <c r="H14" s="98" t="s">
        <v>206</v>
      </c>
      <c r="I14" s="98" t="s">
        <v>207</v>
      </c>
      <c r="J14" s="98" t="s">
        <v>186</v>
      </c>
      <c r="K14" s="98" t="s">
        <v>196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53</v>
      </c>
      <c r="E15" s="7">
        <v>53</v>
      </c>
      <c r="F15" s="7">
        <v>53</v>
      </c>
      <c r="G15" s="7">
        <v>53</v>
      </c>
      <c r="H15" s="7">
        <v>53</v>
      </c>
      <c r="I15" s="7">
        <v>53</v>
      </c>
      <c r="J15" s="7">
        <v>53</v>
      </c>
      <c r="K15" s="7">
        <v>53</v>
      </c>
      <c r="L15" s="7">
        <v>53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210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1.3250000000000002</v>
      </c>
      <c r="O17" s="16">
        <v>34</v>
      </c>
      <c r="P17" s="16">
        <f t="shared" ref="P17:P37" si="0">N17*O17</f>
        <v>45.050000000000004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4.4999999999999998E-2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5.5E-2</v>
      </c>
      <c r="N18" s="15">
        <f>M18*D15</f>
        <v>2.915</v>
      </c>
      <c r="O18" s="5">
        <v>65</v>
      </c>
      <c r="P18" s="16">
        <f t="shared" si="0"/>
        <v>189.47499999999999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0.159</v>
      </c>
      <c r="O19" s="5">
        <v>140</v>
      </c>
      <c r="P19" s="16">
        <f t="shared" si="0"/>
        <v>22.26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4.7699999999999996</v>
      </c>
      <c r="O20" s="5">
        <v>43.34</v>
      </c>
      <c r="P20" s="16">
        <f t="shared" si="0"/>
        <v>206.73179999999999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0.106</v>
      </c>
      <c r="O21" s="5">
        <v>570</v>
      </c>
      <c r="P21" s="16">
        <f t="shared" si="0"/>
        <v>60.42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5.5E-2</v>
      </c>
      <c r="H22" s="14"/>
      <c r="I22" s="14"/>
      <c r="J22" s="14"/>
      <c r="K22" s="14"/>
      <c r="L22" s="14"/>
      <c r="M22" s="15">
        <f t="shared" si="1"/>
        <v>5.5E-2</v>
      </c>
      <c r="N22" s="15">
        <f>M22*D15</f>
        <v>2.915</v>
      </c>
      <c r="O22" s="5">
        <v>40</v>
      </c>
      <c r="P22" s="16">
        <f t="shared" si="0"/>
        <v>116.6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0.05</v>
      </c>
      <c r="H23" s="14"/>
      <c r="I23" s="14"/>
      <c r="J23" s="14"/>
      <c r="K23" s="14"/>
      <c r="L23" s="14"/>
      <c r="M23" s="15">
        <f t="shared" si="1"/>
        <v>0.05</v>
      </c>
      <c r="N23" s="15">
        <f>M23*D15</f>
        <v>2.6500000000000004</v>
      </c>
      <c r="O23" s="5">
        <v>42</v>
      </c>
      <c r="P23" s="16">
        <f t="shared" si="0"/>
        <v>111.30000000000001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4.0000000000000001E-3</v>
      </c>
      <c r="H24" s="14"/>
      <c r="I24" s="14"/>
      <c r="J24" s="14"/>
      <c r="K24" s="14"/>
      <c r="L24" s="14"/>
      <c r="M24" s="15">
        <f t="shared" si="1"/>
        <v>4.0000000000000001E-3</v>
      </c>
      <c r="N24" s="15">
        <f>M24*D15</f>
        <v>0.21199999999999999</v>
      </c>
      <c r="O24" s="5">
        <v>43</v>
      </c>
      <c r="P24" s="16">
        <f t="shared" si="0"/>
        <v>9.1159999999999997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4.0000000000000001E-3</v>
      </c>
      <c r="H25" s="14"/>
      <c r="I25" s="14"/>
      <c r="J25" s="14"/>
      <c r="K25" s="14"/>
      <c r="L25" s="14"/>
      <c r="M25" s="15">
        <f t="shared" si="1"/>
        <v>4.0000000000000001E-3</v>
      </c>
      <c r="N25" s="15">
        <f>M25*D15</f>
        <v>0.21199999999999999</v>
      </c>
      <c r="O25" s="5">
        <v>25</v>
      </c>
      <c r="P25" s="16">
        <f t="shared" si="0"/>
        <v>5.3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3.0000000000000001E-3</v>
      </c>
      <c r="H26" s="14">
        <v>4.0000000000000001E-3</v>
      </c>
      <c r="I26" s="14"/>
      <c r="J26" s="14"/>
      <c r="K26" s="14"/>
      <c r="L26" s="14"/>
      <c r="M26" s="15">
        <f t="shared" si="1"/>
        <v>7.0000000000000001E-3</v>
      </c>
      <c r="N26" s="15">
        <f>M26*D15</f>
        <v>0.371</v>
      </c>
      <c r="O26" s="5">
        <v>27</v>
      </c>
      <c r="P26" s="16">
        <f t="shared" si="0"/>
        <v>10.016999999999999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0.26500000000000001</v>
      </c>
      <c r="O27" s="5">
        <v>135</v>
      </c>
      <c r="P27" s="16">
        <f t="shared" si="0"/>
        <v>35.774999999999999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2E-3</v>
      </c>
      <c r="I28" s="14"/>
      <c r="J28" s="14"/>
      <c r="K28" s="14"/>
      <c r="L28" s="14"/>
      <c r="M28" s="15">
        <f t="shared" si="1"/>
        <v>4.0000000000000001E-3</v>
      </c>
      <c r="N28" s="15">
        <f>M28*D15</f>
        <v>0.21199999999999999</v>
      </c>
      <c r="O28" s="5">
        <v>285.72000000000003</v>
      </c>
      <c r="P28" s="16">
        <f t="shared" si="0"/>
        <v>60.572640000000007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1"/>
        <v>3.0000000000000001E-3</v>
      </c>
      <c r="N29" s="14">
        <f>M29*D15</f>
        <v>0.159</v>
      </c>
      <c r="O29" s="14">
        <v>172</v>
      </c>
      <c r="P29" s="16">
        <f t="shared" si="0"/>
        <v>27.347999999999999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2.8620000000000001</v>
      </c>
      <c r="O30" s="14">
        <v>590</v>
      </c>
      <c r="P30" s="16">
        <f t="shared" si="0"/>
        <v>1688.5800000000002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9</v>
      </c>
      <c r="O31" s="14">
        <v>9</v>
      </c>
      <c r="P31" s="16">
        <f t="shared" si="0"/>
        <v>81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1"/>
        <v>3.7000000000000005E-2</v>
      </c>
      <c r="N32" s="14">
        <f>M32*D15</f>
        <v>1.9610000000000003</v>
      </c>
      <c r="O32" s="14">
        <v>29</v>
      </c>
      <c r="P32" s="16">
        <f t="shared" si="0"/>
        <v>56.869000000000007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1.9079999999999999</v>
      </c>
      <c r="O33" s="14">
        <v>72</v>
      </c>
      <c r="P33" s="16">
        <f t="shared" si="0"/>
        <v>137.376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0.106</v>
      </c>
      <c r="O34" s="14">
        <v>770</v>
      </c>
      <c r="P34" s="16">
        <f t="shared" si="0"/>
        <v>81.62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1.3250000000000002</v>
      </c>
      <c r="O35" s="14">
        <v>34</v>
      </c>
      <c r="P35" s="16">
        <f t="shared" si="0"/>
        <v>45.050000000000004</v>
      </c>
    </row>
    <row r="36" spans="1:18" ht="15" customHeight="1" x14ac:dyDescent="0.25">
      <c r="A36" s="26">
        <v>21</v>
      </c>
      <c r="B36" s="4" t="s">
        <v>208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0.26500000000000001</v>
      </c>
      <c r="O36" s="14">
        <v>105</v>
      </c>
      <c r="P36" s="16">
        <f t="shared" si="0"/>
        <v>27.825000000000003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5.2999999999999999E-2</v>
      </c>
      <c r="O37" s="14">
        <v>400</v>
      </c>
      <c r="P37" s="16">
        <f t="shared" si="0"/>
        <v>21.2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0.21199999999999999</v>
      </c>
      <c r="O38" s="14">
        <v>17</v>
      </c>
      <c r="P38" s="5">
        <f>N38*O38</f>
        <v>3.6040000000000001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3043.0894399999997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212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2024-04-12T10:48:59Z</cp:lastPrinted>
  <dcterms:created xsi:type="dcterms:W3CDTF">2019-01-18T12:27:48Z</dcterms:created>
  <dcterms:modified xsi:type="dcterms:W3CDTF">2024-09-02T06:25:14Z</dcterms:modified>
</cp:coreProperties>
</file>