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" i="276" l="1"/>
  <c r="M19" i="276"/>
  <c r="N19" i="276" s="1"/>
  <c r="M20" i="276"/>
  <c r="M21" i="276"/>
  <c r="M22" i="276"/>
  <c r="M23" i="276"/>
  <c r="M24" i="276"/>
  <c r="M25" i="276"/>
  <c r="M26" i="276"/>
  <c r="M27" i="276"/>
  <c r="M28" i="276"/>
  <c r="M29" i="276"/>
  <c r="M30" i="276"/>
  <c r="M31" i="276"/>
  <c r="M32" i="276"/>
  <c r="M33" i="276"/>
  <c r="M34" i="276"/>
  <c r="M35" i="276"/>
  <c r="N35" i="276" s="1"/>
  <c r="P35" i="276" s="1"/>
  <c r="M36" i="276"/>
  <c r="M17" i="276"/>
  <c r="N36" i="276" l="1"/>
  <c r="P36" i="276" s="1"/>
  <c r="N34" i="276"/>
  <c r="P34" i="276" s="1"/>
  <c r="N33" i="276"/>
  <c r="P33" i="276" s="1"/>
  <c r="N32" i="276"/>
  <c r="P32" i="276" s="1"/>
  <c r="N31" i="276"/>
  <c r="P31" i="276" s="1"/>
  <c r="N30" i="276"/>
  <c r="P30" i="276" s="1"/>
  <c r="P29" i="276"/>
  <c r="N28" i="276"/>
  <c r="N27" i="276"/>
  <c r="P27" i="276" s="1"/>
  <c r="N26" i="276"/>
  <c r="P26" i="276" s="1"/>
  <c r="N25" i="276"/>
  <c r="P25" i="276" s="1"/>
  <c r="N24" i="276"/>
  <c r="P24" i="276" s="1"/>
  <c r="N23" i="276"/>
  <c r="P23" i="276" s="1"/>
  <c r="N22" i="276"/>
  <c r="P22" i="276" s="1"/>
  <c r="N20" i="276"/>
  <c r="P20" i="276" s="1"/>
  <c r="P19" i="276"/>
  <c r="N18" i="276"/>
  <c r="P18" i="276" s="1"/>
  <c r="N17" i="276"/>
  <c r="H11" i="276" l="1"/>
  <c r="P17" i="276" l="1"/>
  <c r="N21" i="276" l="1"/>
  <c r="P21" i="276" s="1"/>
  <c r="F10" i="276" l="1"/>
  <c r="P37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<sst xmlns="http://schemas.openxmlformats.org/spreadsheetml/2006/main" count="4867" uniqueCount="216">
  <si>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</si>
  <si>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</si>
  <si>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</si>
  <si>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</si>
  <si>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</si>
  <si>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</si>
  <si>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</si>
  <si>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</si>
  <si>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</si>
  <si>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</si>
  <si>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</si>
  <si>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</si>
  <si>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</si>
  <si>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</si>
  <si>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</si>
  <si>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</si>
  <si>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</si>
  <si>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</si>
  <si>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</si>
  <si>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</si>
  <si>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</si>
  <si>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</si>
  <si>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</si>
  <si>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</si>
  <si>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</si>
  <si>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</si>
  <si>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</si>
  <si>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</si>
  <si>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</si>
  <si>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</si>
  <si>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</si>
  <si>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</si>
  <si>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</si>
  <si>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</si>
  <si>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</si>
  <si>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</si>
  <si>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</si>
  <si>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</si>
  <si>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</si>
  <si>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</si>
  <si>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</si>
  <si>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</si>
  <si>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</si>
  <si>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</si>
  <si>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</si>
  <si>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</si>
  <si>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</si>
  <si>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</si>
  <si>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</si>
  <si>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</si>
  <si>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</si>
  <si>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</si>
  <si>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</si>
  <si>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</si>
  <si>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</si>
  <si>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</si>
  <si>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</si>
  <si>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</si>
  <si>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</si>
  <si>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</si>
  <si>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</si>
  <si>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</si>
  <si>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</si>
  <si>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</si>
  <si>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</si>
  <si>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</si>
  <si>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</si>
  <si>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</si>
  <si>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</si>
  <si>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</si>
  <si>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</si>
  <si>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</si>
  <si>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</si>
  <si>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</si>
  <si>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</si>
  <si>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</si>
  <si>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</si>
  <si>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</si>
  <si>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</si>
  <si>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</si>
  <si>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</si>
  <si>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</si>
  <si>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</si>
  <si>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</si>
  <si>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</si>
  <si>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</si>
  <si>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</si>
  <si>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</si>
  <si>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</si>
  <si>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</si>
  <si>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</si>
  <si>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</si>
  <si>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</si>
  <si>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</si>
  <si>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</si>
  <si>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</si>
  <si>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</si>
  <si>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</si>
  <si>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</si>
  <si>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</si>
  <si>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</si>
  <si>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</si>
  <si>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</si>
  <si>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</si>
  <si>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</si>
  <si>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</si>
  <si>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</si>
  <si>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</si>
  <si>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</si>
  <si>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</si>
  <si>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</si>
  <si>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</si>
  <si>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</si>
  <si>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</si>
  <si>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</si>
  <si>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</si>
  <si>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</si>
  <si>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</si>
  <si>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</si>
  <si>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</si>
  <si>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</si>
  <si>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</si>
  <si>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</si>
  <si>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</si>
  <si>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</si>
  <si>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</si>
  <si>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</si>
  <si>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</si>
  <si>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</si>
  <si>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</si>
  <si>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</si>
  <si>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</si>
  <si>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</si>
  <si>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</si>
  <si>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</si>
  <si>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</si>
  <si>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</si>
  <si>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</si>
  <si>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</si>
  <si>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</si>
  <si>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</si>
  <si>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</si>
  <si>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</si>
  <si>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</si>
  <si>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</si>
  <si>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</si>
  <si>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</si>
  <si>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</si>
  <si>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</si>
  <si>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</si>
  <si>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</si>
  <si>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</si>
  <si>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</si>
  <si>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</si>
  <si>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</si>
  <si>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</si>
  <si>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</si>
  <si>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</si>
  <si>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</si>
  <si>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</si>
  <si>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</si>
  <si>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</si>
  <si>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</si>
  <si>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</si>
  <si>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</si>
  <si>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</si>
  <si>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</si>
  <si>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</si>
  <si>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</si>
  <si>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</si>
  <si>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</si>
  <si>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</si>
  <si>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</si>
  <si>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</si>
  <si>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</si>
  <si>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</si>
  <si>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</si>
  <si>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</si>
  <si>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</si>
  <si>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</si>
  <si>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</si>
  <si>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</si>
  <si>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</si>
  <si>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</si>
  <si>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</si>
  <si>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</si>
  <si>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</si>
  <si>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</si>
  <si>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</si>
  <si>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</si>
  <si>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</si>
  <si>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</si>
  <si>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</si>
  <si>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</si>
  <si>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</si>
  <si>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</si>
  <si>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</si>
  <si>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</si>
  <si>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</si>
  <si>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</si>
  <si>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</si>
  <si>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</si>
  <si>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 xml:space="preserve">      Лажараева.Л.З._______________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</si>
  <si>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</si>
  <si>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</si>
  <si>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</si>
  <si>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Обед                                  Полдник</t>
  </si>
  <si>
    <t>Суп Домашний</t>
  </si>
  <si>
    <t>компот из яблок</t>
  </si>
  <si>
    <t>масло сливоч</t>
  </si>
  <si>
    <t>30гр</t>
  </si>
  <si>
    <t>ватрушка</t>
  </si>
  <si>
    <t>творог</t>
  </si>
  <si>
    <t>12.12.2023год</t>
  </si>
  <si>
    <t xml:space="preserve">  МЕНЮ-ТРЕБОВАНИЕ НА ВЫДАЧУ ПРОДУКТОВ ПИТАНИЯ  №____8</t>
  </si>
  <si>
    <t>МКОУ СОШ ИМ.Х.Т. Карашаева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</si>
</sst>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21" t="s">
        <v>57</v>
      </c>
      <c r="B47" s="12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/>
      <c r="N18" s="15"/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82" zoomScaleNormal="82" workbookViewId="0">
      <selection activeCell="H10" sqref="H10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  <c r="G5" s="20"/>
    </row>
    <row r="6" spans="1:18" x14ac:dyDescent="0.25">
      <c r="D6" t="s">
        <v>4</v>
      </c>
      <c r="F6" t="s">
        <v>184</v>
      </c>
      <c r="I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01" t="s">
        <v>203</v>
      </c>
      <c r="H8" s="104" t="s">
        <v>205</v>
      </c>
      <c r="I8" s="2" t="s">
        <v>187</v>
      </c>
      <c r="J8" s="2"/>
      <c r="K8" s="2"/>
      <c r="L8" s="2" t="s">
        <v>202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4">
        <v>55.000219999999999</v>
      </c>
      <c r="H10" s="4">
        <v>45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2475.0099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23" t="s">
        <v>17</v>
      </c>
      <c r="D12" s="114" t="s">
        <v>14</v>
      </c>
      <c r="E12" s="115"/>
      <c r="F12" s="115"/>
      <c r="G12" s="115"/>
      <c r="H12" s="115"/>
      <c r="I12" s="115"/>
      <c r="J12" s="115"/>
      <c r="K12" s="115"/>
      <c r="L12" s="115"/>
      <c r="M12" s="125" t="s">
        <v>18</v>
      </c>
      <c r="N12" s="127" t="s">
        <v>19</v>
      </c>
      <c r="O12" s="107" t="s">
        <v>20</v>
      </c>
      <c r="P12" s="110" t="s">
        <v>21</v>
      </c>
      <c r="Q12" s="1"/>
      <c r="R12" s="1"/>
    </row>
    <row r="13" spans="1:18" ht="15.75" x14ac:dyDescent="0.25">
      <c r="A13" s="31"/>
      <c r="B13" s="32" t="s">
        <v>13</v>
      </c>
      <c r="C13" s="124"/>
      <c r="D13" s="132" t="s">
        <v>15</v>
      </c>
      <c r="E13" s="132"/>
      <c r="F13" s="133"/>
      <c r="G13" s="106"/>
      <c r="H13" s="134" t="s">
        <v>206</v>
      </c>
      <c r="I13" s="135"/>
      <c r="J13" s="135"/>
      <c r="K13" s="135"/>
      <c r="L13" s="135"/>
      <c r="M13" s="138"/>
      <c r="N13" s="136"/>
      <c r="O13" s="108"/>
      <c r="P13" s="111"/>
      <c r="Q13" s="1"/>
      <c r="R13" s="1"/>
    </row>
    <row r="14" spans="1:18" ht="87.75" customHeight="1" thickBot="1" x14ac:dyDescent="0.3">
      <c r="A14" s="33"/>
      <c r="B14" s="34"/>
      <c r="C14" s="124"/>
      <c r="D14" s="100" t="s">
        <v>193</v>
      </c>
      <c r="E14" s="100" t="s">
        <v>204</v>
      </c>
      <c r="F14" s="100" t="s">
        <v>135</v>
      </c>
      <c r="G14" s="103" t="s">
        <v>188</v>
      </c>
      <c r="H14" s="98" t="s">
        <v>207</v>
      </c>
      <c r="I14" s="98" t="s">
        <v>194</v>
      </c>
      <c r="J14" s="98" t="s">
        <v>208</v>
      </c>
      <c r="K14" s="98" t="s">
        <v>211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45</v>
      </c>
      <c r="E15" s="7">
        <v>45</v>
      </c>
      <c r="F15" s="7">
        <v>45</v>
      </c>
      <c r="G15" s="7">
        <v>45</v>
      </c>
      <c r="H15" s="7">
        <v>45</v>
      </c>
      <c r="I15" s="7">
        <v>45</v>
      </c>
      <c r="J15" s="7">
        <v>45</v>
      </c>
      <c r="K15" s="7">
        <v>45</v>
      </c>
      <c r="L15" s="7">
        <v>45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210</v>
      </c>
      <c r="G16" s="10" t="s">
        <v>189</v>
      </c>
      <c r="H16" s="10" t="s">
        <v>182</v>
      </c>
      <c r="I16" s="10" t="s">
        <v>192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0.02</v>
      </c>
      <c r="N17" s="15">
        <f>M17*D15</f>
        <v>0.9</v>
      </c>
      <c r="O17" s="16">
        <v>67</v>
      </c>
      <c r="P17" s="16">
        <f t="shared" ref="P17:P23" si="0">N17*O17</f>
        <v>60.300000000000004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6" si="1">SUM(D18:L18)</f>
        <v>6.0000000000000005E-2</v>
      </c>
      <c r="N18" s="15">
        <f>M18*D15</f>
        <v>2.7</v>
      </c>
      <c r="O18" s="5">
        <v>65</v>
      </c>
      <c r="P18" s="16">
        <f t="shared" si="0"/>
        <v>175.5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>
        <v>3.0000000000000001E-3</v>
      </c>
      <c r="L19" s="14">
        <v>0.01</v>
      </c>
      <c r="M19" s="15">
        <f t="shared" si="1"/>
        <v>3.5999999999999997E-2</v>
      </c>
      <c r="N19" s="15">
        <f>M19*D15</f>
        <v>1.6199999999999999</v>
      </c>
      <c r="O19" s="5">
        <v>73</v>
      </c>
      <c r="P19" s="16">
        <f t="shared" si="0"/>
        <v>118.25999999999999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M20*D15</f>
        <v>0.09</v>
      </c>
      <c r="O20" s="5">
        <v>550</v>
      </c>
      <c r="P20" s="16">
        <f t="shared" si="0"/>
        <v>49.5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 t="shared" si="1"/>
        <v>0.08</v>
      </c>
      <c r="N21" s="15">
        <f>M21*D15</f>
        <v>3.6</v>
      </c>
      <c r="O21" s="5">
        <v>41.67</v>
      </c>
      <c r="P21" s="16">
        <f t="shared" si="0"/>
        <v>150.012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5.5E-2</v>
      </c>
      <c r="I22" s="14"/>
      <c r="J22" s="14"/>
      <c r="K22" s="14"/>
      <c r="L22" s="14"/>
      <c r="M22" s="15">
        <f t="shared" si="1"/>
        <v>5.5E-2</v>
      </c>
      <c r="N22" s="15">
        <f>M22*D15</f>
        <v>2.4750000000000001</v>
      </c>
      <c r="O22" s="5">
        <v>26</v>
      </c>
      <c r="P22" s="16">
        <f t="shared" si="0"/>
        <v>64.350000000000009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4.0000000000000001E-3</v>
      </c>
      <c r="I23" s="14"/>
      <c r="J23" s="14"/>
      <c r="K23" s="14"/>
      <c r="L23" s="14"/>
      <c r="M23" s="15">
        <f t="shared" si="1"/>
        <v>4.0000000000000001E-3</v>
      </c>
      <c r="N23" s="15">
        <f>M23*D15</f>
        <v>0.18</v>
      </c>
      <c r="O23" s="5">
        <v>35</v>
      </c>
      <c r="P23" s="16">
        <f t="shared" si="0"/>
        <v>6.3</v>
      </c>
      <c r="Q23" s="1"/>
      <c r="R23" s="1"/>
    </row>
    <row r="24" spans="1:20" ht="15.75" x14ac:dyDescent="0.25">
      <c r="A24" s="26">
        <v>12</v>
      </c>
      <c r="B24" s="4" t="s">
        <v>195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1"/>
        <v>1.4999999999999999E-2</v>
      </c>
      <c r="N24" s="15">
        <f>M24*D15</f>
        <v>0.67499999999999993</v>
      </c>
      <c r="O24" s="5">
        <v>38</v>
      </c>
      <c r="P24" s="16">
        <f>O24*N24</f>
        <v>25.65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3.0000000000000001E-3</v>
      </c>
      <c r="I25" s="14">
        <v>4.0000000000000001E-3</v>
      </c>
      <c r="J25" s="14"/>
      <c r="K25" s="14"/>
      <c r="L25" s="14"/>
      <c r="M25" s="15">
        <f t="shared" si="1"/>
        <v>7.0000000000000001E-3</v>
      </c>
      <c r="N25" s="15">
        <f>M25*D15</f>
        <v>0.315</v>
      </c>
      <c r="O25" s="5">
        <v>22</v>
      </c>
      <c r="P25" s="16">
        <f t="shared" ref="P25:P32" si="2">N25*O25</f>
        <v>6.93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4"/>
      <c r="M26" s="15">
        <f t="shared" si="1"/>
        <v>2E-3</v>
      </c>
      <c r="N26" s="15">
        <f>M26*D15</f>
        <v>0.09</v>
      </c>
      <c r="O26" s="5">
        <v>285.72000000000003</v>
      </c>
      <c r="P26" s="16">
        <f t="shared" si="2"/>
        <v>25.7148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2E-3</v>
      </c>
      <c r="I27" s="14">
        <v>1E-3</v>
      </c>
      <c r="J27" s="14"/>
      <c r="K27" s="14">
        <v>2E-3</v>
      </c>
      <c r="L27" s="14"/>
      <c r="M27" s="15">
        <f t="shared" si="1"/>
        <v>5.0000000000000001E-3</v>
      </c>
      <c r="N27" s="15">
        <f>M27*D15</f>
        <v>0.22500000000000001</v>
      </c>
      <c r="O27" s="5">
        <v>110</v>
      </c>
      <c r="P27" s="16">
        <f t="shared" si="2"/>
        <v>24.75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>
        <v>0.01</v>
      </c>
      <c r="J28" s="14"/>
      <c r="K28" s="14"/>
      <c r="L28" s="14"/>
      <c r="M28" s="15">
        <f t="shared" si="1"/>
        <v>1.3000000000000001E-2</v>
      </c>
      <c r="N28" s="15">
        <f>M28*D15</f>
        <v>0.58500000000000008</v>
      </c>
      <c r="O28" s="5">
        <v>155</v>
      </c>
      <c r="P28" s="16">
        <v>91.85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f t="shared" si="1"/>
        <v>5.0000000000000001E-3</v>
      </c>
      <c r="N29" s="15">
        <v>3</v>
      </c>
      <c r="O29" s="5">
        <v>15</v>
      </c>
      <c r="P29" s="16">
        <f t="shared" si="2"/>
        <v>45</v>
      </c>
      <c r="Q29" s="1"/>
      <c r="R29" s="1"/>
    </row>
    <row r="30" spans="1:20" ht="15.75" x14ac:dyDescent="0.25">
      <c r="A30" s="26">
        <v>19</v>
      </c>
      <c r="B30" s="4" t="s">
        <v>196</v>
      </c>
      <c r="C30" s="14" t="s">
        <v>24</v>
      </c>
      <c r="D30" s="14"/>
      <c r="E30" s="14"/>
      <c r="F30" s="14"/>
      <c r="G30" s="14"/>
      <c r="H30" s="14"/>
      <c r="I30" s="14">
        <v>6.7000000000000004E-2</v>
      </c>
      <c r="J30" s="14"/>
      <c r="K30" s="14"/>
      <c r="L30" s="14"/>
      <c r="M30" s="15">
        <f t="shared" si="1"/>
        <v>6.7000000000000004E-2</v>
      </c>
      <c r="N30" s="15">
        <f>M30*D15</f>
        <v>3.0150000000000001</v>
      </c>
      <c r="O30" s="5">
        <v>445</v>
      </c>
      <c r="P30" s="16">
        <f t="shared" si="2"/>
        <v>1341.675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f t="shared" si="1"/>
        <v>3.7000000000000005E-2</v>
      </c>
      <c r="N31" s="15">
        <f>M31*D15</f>
        <v>1.6650000000000003</v>
      </c>
      <c r="O31" s="5">
        <v>27</v>
      </c>
      <c r="P31" s="16">
        <f t="shared" si="2"/>
        <v>44.955000000000005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2.5000000000000001E-2</v>
      </c>
      <c r="J32" s="14"/>
      <c r="K32" s="14"/>
      <c r="L32" s="14"/>
      <c r="M32" s="15">
        <f t="shared" si="1"/>
        <v>2.5000000000000001E-2</v>
      </c>
      <c r="N32" s="14">
        <f>M32*D15</f>
        <v>1.125</v>
      </c>
      <c r="O32" s="14">
        <v>52</v>
      </c>
      <c r="P32" s="16">
        <f t="shared" si="2"/>
        <v>58.5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5">
        <f t="shared" si="1"/>
        <v>4.0000000000000001E-3</v>
      </c>
      <c r="N33" s="14">
        <f>M33*D15</f>
        <v>0.18</v>
      </c>
      <c r="O33" s="14">
        <v>17</v>
      </c>
      <c r="P33" s="16">
        <f>N33*O33</f>
        <v>3.06</v>
      </c>
      <c r="Q33" s="1"/>
      <c r="R33" s="1"/>
    </row>
    <row r="34" spans="1:18" ht="15" customHeight="1" x14ac:dyDescent="0.25">
      <c r="A34" s="26">
        <v>28</v>
      </c>
      <c r="B34" s="4" t="s">
        <v>197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1E-3</v>
      </c>
      <c r="L34" s="14"/>
      <c r="M34" s="15">
        <f t="shared" si="1"/>
        <v>1E-3</v>
      </c>
      <c r="N34" s="14">
        <f>M34*D15</f>
        <v>4.4999999999999998E-2</v>
      </c>
      <c r="O34" s="14">
        <v>400</v>
      </c>
      <c r="P34" s="16">
        <f>N34*O34</f>
        <v>18</v>
      </c>
    </row>
    <row r="35" spans="1:18" ht="15" customHeight="1" x14ac:dyDescent="0.25">
      <c r="A35" s="26"/>
      <c r="B35" s="4" t="s">
        <v>212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1.4E-2</v>
      </c>
      <c r="L35" s="14"/>
      <c r="M35" s="15">
        <f t="shared" si="1"/>
        <v>1.4E-2</v>
      </c>
      <c r="N35" s="14">
        <f>M35*D15</f>
        <v>0.63</v>
      </c>
      <c r="O35" s="14">
        <v>185</v>
      </c>
      <c r="P35" s="16">
        <f>N35*O35</f>
        <v>116.55</v>
      </c>
    </row>
    <row r="36" spans="1:18" ht="15" customHeight="1" x14ac:dyDescent="0.25">
      <c r="A36" s="26"/>
      <c r="B36" s="4" t="s">
        <v>209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2E-3</v>
      </c>
      <c r="L36" s="14"/>
      <c r="M36" s="15">
        <f t="shared" si="1"/>
        <v>2E-3</v>
      </c>
      <c r="N36" s="14">
        <f>M36*D15</f>
        <v>0.09</v>
      </c>
      <c r="O36" s="14">
        <v>535</v>
      </c>
      <c r="P36" s="16">
        <f>N36*O36</f>
        <v>48.15</v>
      </c>
    </row>
    <row r="37" spans="1:18" ht="15.75" x14ac:dyDescent="0.25">
      <c r="A37" s="121" t="s">
        <v>57</v>
      </c>
      <c r="B37" s="12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2475.0068000000001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64" t="s">
        <v>199</v>
      </c>
      <c r="K40" t="s">
        <v>201</v>
      </c>
    </row>
    <row r="44" spans="1:18" ht="15.75" x14ac:dyDescent="0.25">
      <c r="B44" s="2" t="s">
        <v>200</v>
      </c>
    </row>
  </sheetData>
  <mergeCells count="13">
    <mergeCell ref="O12:O14"/>
    <mergeCell ref="P12:P14"/>
    <mergeCell ref="D13:F13"/>
    <mergeCell ref="H13:L13"/>
    <mergeCell ref="N12:N14"/>
    <mergeCell ref="M12:M14"/>
    <mergeCell ref="B8:C8"/>
    <mergeCell ref="D8:D9"/>
    <mergeCell ref="E8:E9"/>
    <mergeCell ref="F8:F9"/>
    <mergeCell ref="A37:B37"/>
    <mergeCell ref="C12:C14"/>
    <mergeCell ref="D12:L12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6.5" customHeight="1" thickBot="1" x14ac:dyDescent="0.3">
      <c r="A15" s="33"/>
      <c r="B15" s="34"/>
      <c r="C15" s="12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Admin</cp:lastModifiedBy>
  <cp:lastPrinted>2021-09-14T07:21:54Z</cp:lastPrinted>
  <dcterms:created xsi:type="dcterms:W3CDTF">2019-01-18T12:27:48Z</dcterms:created>
  <dcterms:modified xsi:type="dcterms:W3CDTF">2023-12-08T10:21:26Z</dcterms:modified>
</cp:coreProperties>
</file>