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3" i="276" l="1"/>
  <c r="N29" i="276"/>
  <c r="N21" i="276"/>
  <c r="M30" i="269"/>
  <c r="N18" i="269"/>
  <c r="M18" i="276"/>
  <c r="N18" i="276" s="1"/>
  <c r="M19" i="276"/>
  <c r="N19" i="276" s="1"/>
  <c r="M20" i="276"/>
  <c r="N20" i="276" s="1"/>
  <c r="M21" i="276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M29" i="276"/>
  <c r="M30" i="276"/>
  <c r="N30" i="276" s="1"/>
  <c r="M31" i="276"/>
  <c r="N31" i="276" s="1"/>
  <c r="M32" i="276"/>
  <c r="N32" i="276" s="1"/>
  <c r="M33" i="276"/>
  <c r="M34" i="276"/>
  <c r="M17" i="276"/>
  <c r="N17" i="276" s="1"/>
  <c r="M18" i="269"/>
  <c r="G11" i="276" l="1"/>
  <c r="P34" i="276" l="1"/>
  <c r="P30" i="276" l="1"/>
  <c r="P32" i="276" l="1"/>
  <c r="P28" i="276"/>
  <c r="F10" i="276" l="1"/>
  <c r="P33" i="276" l="1"/>
  <c r="P27" i="276"/>
  <c r="P26" i="276"/>
  <c r="P25" i="276"/>
  <c r="P24" i="276"/>
  <c r="P23" i="276"/>
  <c r="P22" i="276"/>
  <c r="P21" i="276"/>
  <c r="P20" i="276"/>
  <c r="P17" i="276"/>
  <c r="P31" i="276" l="1"/>
  <c r="P29" i="276"/>
  <c r="P18" i="276"/>
  <c r="P19" i="276"/>
  <c r="P35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N30" i="269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<sst xmlns="http://schemas.openxmlformats.org/spreadsheetml/2006/main" count="4862" uniqueCount="211">
  <si>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</si>
  <si>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</si>
  <si>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</si>
  <si>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</si>
  <si>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</si>
  <si>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</si>
  <si>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</si>
  <si>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</si>
  <si>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</si>
  <si>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</si>
  <si>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</si>
  <si>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</si>
  <si>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</si>
  <si>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</si>
  <si>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</si>
  <si>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</si>
  <si>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</si>
  <si>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</si>
  <si>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</si>
  <si>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</si>
  <si>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</si>
  <si>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</si>
  <si>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</si>
  <si>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</si>
  <si>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</si>
  <si>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</si>
  <si>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</si>
  <si>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</si>
  <si>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</si>
  <si>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</si>
  <si>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</si>
  <si>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</si>
  <si>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</si>
  <si>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</si>
  <si>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</si>
  <si>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</si>
  <si>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</si>
  <si>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</si>
  <si>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</si>
  <si>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</si>
  <si>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</si>
  <si>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</si>
  <si>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</si>
  <si>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</si>
  <si>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</si>
  <si>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</si>
  <si>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</si>
  <si>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</si>
  <si>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</si>
  <si>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</si>
  <si>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</si>
  <si>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</si>
  <si>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</si>
  <si>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</si>
  <si>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</si>
  <si>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</si>
  <si>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</si>
  <si>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</si>
  <si>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</si>
  <si>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</si>
  <si>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</si>
  <si>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</si>
  <si>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</si>
  <si>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</si>
  <si>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</si>
  <si>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</si>
  <si>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</si>
  <si>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</si>
  <si>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</si>
  <si>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</si>
  <si>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</si>
  <si>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</si>
  <si>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</si>
  <si>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</si>
  <si>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</si>
  <si>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</si>
  <si>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</si>
  <si>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</si>
  <si>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</si>
  <si>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</si>
  <si>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</si>
  <si>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</si>
  <si>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</si>
  <si>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</si>
  <si>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</si>
  <si>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</si>
  <si>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</si>
  <si>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</si>
  <si>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</si>
  <si>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</si>
  <si>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</si>
  <si>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</si>
  <si>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</si>
  <si>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</si>
  <si>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</si>
  <si>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</si>
  <si>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</si>
  <si>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</si>
  <si>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</si>
  <si>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</si>
  <si>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</si>
  <si>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</si>
  <si>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</si>
  <si>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</si>
  <si>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</si>
  <si>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</si>
  <si>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</si>
  <si>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</si>
  <si>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</si>
  <si>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</si>
  <si>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</si>
  <si>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</si>
  <si>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</si>
  <si>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</si>
  <si>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</si>
  <si>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</si>
  <si>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</si>
  <si>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</si>
  <si>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</si>
  <si>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</si>
  <si>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</si>
  <si>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</si>
  <si>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</si>
  <si>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</si>
  <si>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</si>
  <si>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</si>
  <si>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</si>
  <si>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</si>
  <si>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</si>
  <si>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</si>
  <si>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</si>
  <si>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</si>
  <si>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</si>
  <si>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</si>
  <si>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</si>
  <si>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</si>
  <si>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</si>
  <si>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</si>
  <si>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</si>
  <si>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</si>
  <si>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</si>
  <si>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</si>
  <si>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</si>
  <si>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</si>
  <si>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</si>
  <si>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</si>
  <si>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</si>
  <si>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</si>
  <si>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</si>
  <si>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</si>
  <si>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</si>
  <si>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</si>
  <si>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</si>
  <si>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</si>
  <si>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</si>
  <si>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</si>
  <si>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</si>
  <si>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</si>
  <si>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</si>
  <si>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</si>
  <si>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</si>
  <si>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</si>
  <si>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</si>
  <si>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</si>
  <si>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</si>
  <si>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</si>
  <si>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</si>
  <si>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</si>
  <si>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</si>
  <si>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</si>
  <si>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</si>
  <si>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</si>
  <si>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</si>
  <si>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</si>
  <si>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</si>
  <si>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</si>
  <si>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</si>
  <si>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</si>
  <si>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</si>
  <si>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</si>
  <si>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</si>
  <si>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</si>
  <si>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</si>
  <si>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</si>
  <si>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</si>
  <si>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</si>
  <si>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</si>
  <si>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</si>
  <si>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</si>
  <si>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</si>
  <si>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</si>
  <si>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</si>
  <si>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</si>
  <si>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</si>
  <si>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</si>
  <si>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</si>
  <si>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</si>
  <si>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лт</t>
  </si>
  <si>
    <t>компот из сухофруктов</t>
  </si>
  <si>
    <t>сухофрукты</t>
  </si>
  <si>
    <t>свекольник со сметаной</t>
  </si>
  <si>
    <t>котлета из говядины с гречневым гарниром и сметанным соусом</t>
  </si>
  <si>
    <t>оладьи со сметаной</t>
  </si>
  <si>
    <t>Обед                                               Полдник</t>
  </si>
  <si>
    <t>каша рисовая</t>
  </si>
  <si>
    <t xml:space="preserve">хлеб </t>
  </si>
  <si>
    <t>30гр</t>
  </si>
  <si>
    <t xml:space="preserve">    Ответственное лицо: Кушхабиева.З.Б.  ________</t>
  </si>
  <si>
    <t>08.12.2023год</t>
  </si>
  <si>
    <t xml:space="preserve">  МЕНЮ-ТРЕБОВАНИЕ НА ВЫДАЧУ ПРОДУКТОВ ПИТАНИЯ  №____6</t>
  </si>
  <si>
    <t>МКОУ СОШ ИМ.Х.Т.Карашаева ДО  с.п.Белоглинское.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</si>
</sst>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V17" sqref="V1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SUM(D30:L30)</f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4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209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184</v>
      </c>
      <c r="H6" t="s">
        <v>210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207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55.005710000000001</v>
      </c>
      <c r="H10" s="6">
        <v>14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770.07993999999997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203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204</v>
      </c>
      <c r="E14" s="100" t="s">
        <v>26</v>
      </c>
      <c r="F14" s="100" t="s">
        <v>205</v>
      </c>
      <c r="G14" s="98" t="s">
        <v>200</v>
      </c>
      <c r="H14" s="98" t="s">
        <v>201</v>
      </c>
      <c r="I14" s="98" t="s">
        <v>198</v>
      </c>
      <c r="J14" s="98" t="s">
        <v>185</v>
      </c>
      <c r="K14" s="98" t="s">
        <v>202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14</v>
      </c>
      <c r="E15" s="7">
        <v>14</v>
      </c>
      <c r="F15" s="7">
        <v>14</v>
      </c>
      <c r="G15" s="7">
        <v>14</v>
      </c>
      <c r="H15" s="7">
        <v>14</v>
      </c>
      <c r="I15" s="7">
        <v>14</v>
      </c>
      <c r="J15" s="7">
        <v>14</v>
      </c>
      <c r="K15" s="7">
        <v>14</v>
      </c>
      <c r="L15" s="7">
        <v>14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206</v>
      </c>
      <c r="G16" s="10" t="s">
        <v>182</v>
      </c>
      <c r="H16" s="10" t="s">
        <v>192</v>
      </c>
      <c r="I16" s="10" t="s">
        <v>182</v>
      </c>
      <c r="J16" s="10" t="s">
        <v>186</v>
      </c>
      <c r="K16" s="10" t="s">
        <v>193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M17*H10</f>
        <v>0.35000000000000003</v>
      </c>
      <c r="O17" s="16">
        <v>97</v>
      </c>
      <c r="P17" s="16">
        <f t="shared" ref="P17:P33" si="0">N17*O17</f>
        <v>33.950000000000003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197</v>
      </c>
      <c r="D18" s="14">
        <v>5.5E-2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4" si="1">SUM(D18:L18)</f>
        <v>6.5000000000000002E-2</v>
      </c>
      <c r="N18" s="15">
        <f>M18*H10</f>
        <v>0.91</v>
      </c>
      <c r="O18" s="5">
        <v>65</v>
      </c>
      <c r="P18" s="16">
        <f t="shared" si="0"/>
        <v>59.15</v>
      </c>
      <c r="Q18" s="1"/>
      <c r="R18" s="1"/>
    </row>
    <row r="19" spans="1:18" ht="15.75" x14ac:dyDescent="0.25">
      <c r="A19" s="26">
        <v>10</v>
      </c>
      <c r="B19" s="4" t="s">
        <v>185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 t="shared" si="1"/>
        <v>0.09</v>
      </c>
      <c r="N19" s="15">
        <f>M19*H10</f>
        <v>1.26</v>
      </c>
      <c r="O19" s="5">
        <v>41.67</v>
      </c>
      <c r="P19" s="16">
        <f t="shared" si="0"/>
        <v>52.504200000000004</v>
      </c>
      <c r="Q19" s="1"/>
      <c r="R19" s="1"/>
    </row>
    <row r="20" spans="1:18" ht="15.75" x14ac:dyDescent="0.25">
      <c r="A20" s="26">
        <v>11</v>
      </c>
      <c r="B20" s="4" t="s">
        <v>187</v>
      </c>
      <c r="C20" s="14" t="s">
        <v>24</v>
      </c>
      <c r="D20" s="14"/>
      <c r="E20" s="14"/>
      <c r="F20" s="14"/>
      <c r="G20" s="14">
        <v>0.02</v>
      </c>
      <c r="H20" s="14"/>
      <c r="I20" s="14"/>
      <c r="J20" s="14"/>
      <c r="K20" s="14"/>
      <c r="L20" s="14"/>
      <c r="M20" s="15">
        <f t="shared" si="1"/>
        <v>0.02</v>
      </c>
      <c r="N20" s="15">
        <f>M20*H10</f>
        <v>0.28000000000000003</v>
      </c>
      <c r="O20" s="5">
        <v>22</v>
      </c>
      <c r="P20" s="16">
        <f t="shared" si="0"/>
        <v>6.16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0.05</v>
      </c>
      <c r="H21" s="14"/>
      <c r="I21" s="14"/>
      <c r="J21" s="14"/>
      <c r="K21" s="14"/>
      <c r="L21" s="14"/>
      <c r="M21" s="15">
        <f t="shared" si="1"/>
        <v>0.05</v>
      </c>
      <c r="N21" s="15">
        <f>M21*H10</f>
        <v>0.70000000000000007</v>
      </c>
      <c r="O21" s="5">
        <v>26</v>
      </c>
      <c r="P21" s="16">
        <f t="shared" si="0"/>
        <v>18.200000000000003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2E-3</v>
      </c>
      <c r="H22" s="14"/>
      <c r="I22" s="14"/>
      <c r="J22" s="14"/>
      <c r="K22" s="14"/>
      <c r="L22" s="14"/>
      <c r="M22" s="15">
        <f t="shared" si="1"/>
        <v>2E-3</v>
      </c>
      <c r="N22" s="15">
        <f>M22*H10</f>
        <v>2.8000000000000001E-2</v>
      </c>
      <c r="O22" s="5">
        <v>35</v>
      </c>
      <c r="P22" s="16">
        <f t="shared" si="0"/>
        <v>0.98</v>
      </c>
      <c r="Q22" s="1"/>
      <c r="R22" s="1"/>
    </row>
    <row r="23" spans="1:18" ht="15.75" x14ac:dyDescent="0.25">
      <c r="A23" s="26">
        <v>14</v>
      </c>
      <c r="B23" s="4" t="s">
        <v>188</v>
      </c>
      <c r="C23" s="14" t="s">
        <v>24</v>
      </c>
      <c r="D23" s="14"/>
      <c r="E23" s="14"/>
      <c r="F23" s="14"/>
      <c r="G23" s="14">
        <v>2.5000000000000001E-2</v>
      </c>
      <c r="H23" s="14"/>
      <c r="I23" s="14"/>
      <c r="J23" s="14"/>
      <c r="K23" s="14"/>
      <c r="L23" s="14"/>
      <c r="M23" s="15">
        <f t="shared" si="1"/>
        <v>2.5000000000000001E-2</v>
      </c>
      <c r="N23" s="15">
        <f>M23*H10</f>
        <v>0.35000000000000003</v>
      </c>
      <c r="O23" s="5">
        <v>30</v>
      </c>
      <c r="P23" s="16">
        <f t="shared" si="0"/>
        <v>10.500000000000002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4.0000000000000001E-3</v>
      </c>
      <c r="H24" s="14">
        <v>3.0000000000000001E-3</v>
      </c>
      <c r="I24" s="14"/>
      <c r="J24" s="14"/>
      <c r="K24" s="14"/>
      <c r="L24" s="14"/>
      <c r="M24" s="15">
        <f t="shared" si="1"/>
        <v>7.0000000000000001E-3</v>
      </c>
      <c r="N24" s="15">
        <f>M24*H10</f>
        <v>9.8000000000000004E-2</v>
      </c>
      <c r="O24" s="5">
        <v>22</v>
      </c>
      <c r="P24" s="16">
        <f t="shared" si="0"/>
        <v>2.1560000000000001</v>
      </c>
      <c r="Q24" s="1"/>
      <c r="R24" s="1"/>
    </row>
    <row r="25" spans="1:18" ht="15.75" x14ac:dyDescent="0.25">
      <c r="A25" s="26">
        <v>16</v>
      </c>
      <c r="B25" s="4" t="s">
        <v>189</v>
      </c>
      <c r="C25" s="14" t="s">
        <v>24</v>
      </c>
      <c r="D25" s="14"/>
      <c r="E25" s="14"/>
      <c r="F25" s="14"/>
      <c r="G25" s="14">
        <v>2E-3</v>
      </c>
      <c r="H25" s="14">
        <v>3.0000000000000001E-3</v>
      </c>
      <c r="I25" s="14"/>
      <c r="J25" s="14"/>
      <c r="K25" s="14">
        <v>3.0000000000000001E-3</v>
      </c>
      <c r="L25" s="14"/>
      <c r="M25" s="15">
        <f t="shared" si="1"/>
        <v>8.0000000000000002E-3</v>
      </c>
      <c r="N25" s="15">
        <f>M25*H10</f>
        <v>0.112</v>
      </c>
      <c r="O25" s="5">
        <v>110</v>
      </c>
      <c r="P25" s="16">
        <f t="shared" si="0"/>
        <v>12.32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3.0000000000000001E-3</v>
      </c>
      <c r="H26" s="14">
        <v>0.01</v>
      </c>
      <c r="I26" s="14"/>
      <c r="J26" s="14"/>
      <c r="K26" s="14">
        <v>5.0000000000000001E-3</v>
      </c>
      <c r="L26" s="14"/>
      <c r="M26" s="15">
        <f t="shared" si="1"/>
        <v>1.8000000000000002E-2</v>
      </c>
      <c r="N26" s="14">
        <f>M26*H10</f>
        <v>0.252</v>
      </c>
      <c r="O26" s="14">
        <v>155</v>
      </c>
      <c r="P26" s="16">
        <f t="shared" si="0"/>
        <v>39.06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5.5E-2</v>
      </c>
      <c r="I27" s="14"/>
      <c r="J27" s="14"/>
      <c r="K27" s="14"/>
      <c r="L27" s="14"/>
      <c r="M27" s="15">
        <f t="shared" si="1"/>
        <v>5.5E-2</v>
      </c>
      <c r="N27" s="14">
        <f>M27*H10</f>
        <v>0.77</v>
      </c>
      <c r="O27" s="14">
        <v>510</v>
      </c>
      <c r="P27" s="16">
        <f t="shared" si="0"/>
        <v>392.7</v>
      </c>
      <c r="Q27" s="1"/>
      <c r="R27" s="1"/>
    </row>
    <row r="28" spans="1:18" ht="15.75" x14ac:dyDescent="0.25">
      <c r="A28" s="26">
        <v>20</v>
      </c>
      <c r="B28" s="4" t="s">
        <v>190</v>
      </c>
      <c r="C28" s="14" t="s">
        <v>36</v>
      </c>
      <c r="D28" s="14"/>
      <c r="E28" s="14"/>
      <c r="F28" s="14"/>
      <c r="G28" s="14"/>
      <c r="H28" s="14">
        <v>6.0000000000000001E-3</v>
      </c>
      <c r="I28" s="14"/>
      <c r="J28" s="14"/>
      <c r="K28" s="14">
        <v>6.0000000000000001E-3</v>
      </c>
      <c r="L28" s="14"/>
      <c r="M28" s="15">
        <f t="shared" si="1"/>
        <v>1.2E-2</v>
      </c>
      <c r="N28" s="14">
        <v>3</v>
      </c>
      <c r="O28" s="14">
        <v>11</v>
      </c>
      <c r="P28" s="16">
        <f t="shared" si="0"/>
        <v>33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3.5000000000000003E-2</v>
      </c>
      <c r="L29" s="14"/>
      <c r="M29" s="15">
        <f t="shared" si="1"/>
        <v>3.8000000000000006E-2</v>
      </c>
      <c r="N29" s="14">
        <f>M29*H10</f>
        <v>0.53200000000000003</v>
      </c>
      <c r="O29" s="14">
        <v>27</v>
      </c>
      <c r="P29" s="16">
        <f t="shared" si="0"/>
        <v>14.364000000000001</v>
      </c>
      <c r="Q29" s="1"/>
      <c r="R29" s="1"/>
    </row>
    <row r="30" spans="1:18" ht="15.75" x14ac:dyDescent="0.25">
      <c r="A30" s="26">
        <v>22</v>
      </c>
      <c r="B30" s="4" t="s">
        <v>199</v>
      </c>
      <c r="C30" s="14" t="s">
        <v>24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5">
        <f t="shared" si="1"/>
        <v>6.0000000000000001E-3</v>
      </c>
      <c r="N30" s="15">
        <f>M30*H10</f>
        <v>8.4000000000000005E-2</v>
      </c>
      <c r="O30" s="14">
        <v>125</v>
      </c>
      <c r="P30" s="16">
        <f>N30*O30</f>
        <v>10.5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3.0000000000000001E-3</v>
      </c>
      <c r="E31" s="14">
        <v>0.01</v>
      </c>
      <c r="F31" s="14"/>
      <c r="G31" s="14"/>
      <c r="H31" s="14"/>
      <c r="I31" s="14">
        <v>0.01</v>
      </c>
      <c r="J31" s="14"/>
      <c r="K31" s="14">
        <v>3.0000000000000001E-3</v>
      </c>
      <c r="L31" s="14">
        <v>0.01</v>
      </c>
      <c r="M31" s="15">
        <f t="shared" si="1"/>
        <v>3.5999999999999997E-2</v>
      </c>
      <c r="N31" s="15">
        <f>M31*H10</f>
        <v>0.504</v>
      </c>
      <c r="O31" s="14">
        <v>73</v>
      </c>
      <c r="P31" s="16">
        <f t="shared" si="0"/>
        <v>36.792000000000002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>
        <v>1E-3</v>
      </c>
      <c r="M32" s="15">
        <f t="shared" si="1"/>
        <v>3.0000000000000001E-3</v>
      </c>
      <c r="N32" s="15">
        <f>M32*H10</f>
        <v>4.2000000000000003E-2</v>
      </c>
      <c r="O32" s="14">
        <v>550</v>
      </c>
      <c r="P32" s="16">
        <f t="shared" si="0"/>
        <v>23.1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2.5000000000000001E-2</v>
      </c>
      <c r="I33" s="14"/>
      <c r="J33" s="14"/>
      <c r="K33" s="14"/>
      <c r="L33" s="14"/>
      <c r="M33" s="15">
        <f t="shared" si="1"/>
        <v>2.5000000000000001E-2</v>
      </c>
      <c r="N33" s="15">
        <f>M33*H10</f>
        <v>0.35000000000000003</v>
      </c>
      <c r="O33" s="14">
        <v>67</v>
      </c>
      <c r="P33" s="16">
        <f t="shared" si="0"/>
        <v>23.450000000000003</v>
      </c>
    </row>
    <row r="34" spans="1:16" ht="15" customHeight="1" x14ac:dyDescent="0.25">
      <c r="A34" s="26">
        <v>28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3.0000000000000001E-3</v>
      </c>
      <c r="L34" s="14"/>
      <c r="M34" s="15">
        <f t="shared" si="1"/>
        <v>3.0000000000000001E-3</v>
      </c>
      <c r="N34" s="14">
        <v>7.0000000000000007E-2</v>
      </c>
      <c r="O34" s="14">
        <v>17</v>
      </c>
      <c r="P34" s="5">
        <f>N34*O34</f>
        <v>1.1900000000000002</v>
      </c>
    </row>
    <row r="35" spans="1:16" ht="15.75" x14ac:dyDescent="0.25">
      <c r="A35" s="101"/>
      <c r="B35" s="10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>
        <f>SUM(P17:P34)</f>
        <v>770.0762000000002</v>
      </c>
    </row>
    <row r="36" spans="1:16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B37" s="2"/>
      <c r="C37" s="2"/>
      <c r="D37" s="2"/>
      <c r="E37" s="2"/>
      <c r="F37" s="2"/>
      <c r="G37" s="2"/>
      <c r="H37" s="2"/>
      <c r="I37" s="2"/>
      <c r="J37" s="2" t="s">
        <v>196</v>
      </c>
      <c r="K37" s="2"/>
      <c r="L37" s="2"/>
      <c r="M37" s="2"/>
      <c r="N37" s="2"/>
      <c r="O37" s="2"/>
    </row>
    <row r="38" spans="1:16" ht="15.75" x14ac:dyDescent="0.25">
      <c r="B38" s="64" t="s">
        <v>194</v>
      </c>
    </row>
    <row r="42" spans="1:16" ht="15.75" x14ac:dyDescent="0.25">
      <c r="B42" s="2" t="s">
        <v>195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2023-12-06T16:39:52Z</dcterms:modified>
</cp:coreProperties>
</file>