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5" i="276" l="1"/>
  <c r="P35" i="276" s="1"/>
  <c r="N33" i="276"/>
  <c r="N21" i="276"/>
  <c r="N19" i="276"/>
  <c r="N18" i="269"/>
  <c r="M18" i="276"/>
  <c r="N18" i="276" s="1"/>
  <c r="M19" i="276"/>
  <c r="M20" i="276"/>
  <c r="N20" i="276" s="1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N29" i="276" s="1"/>
  <c r="M30" i="276"/>
  <c r="M31" i="276"/>
  <c r="N31" i="276" s="1"/>
  <c r="M32" i="276"/>
  <c r="N32" i="276" s="1"/>
  <c r="M33" i="276"/>
  <c r="M34" i="276"/>
  <c r="N34" i="276" s="1"/>
  <c r="M35" i="276"/>
  <c r="M17" i="276"/>
  <c r="N17" i="276" s="1"/>
  <c r="M18" i="269"/>
  <c r="P34" i="276" l="1"/>
  <c r="P32" i="276" l="1"/>
  <c r="P31" i="276"/>
  <c r="P30" i="276"/>
  <c r="P28" i="276"/>
  <c r="P26" i="276"/>
  <c r="P25" i="276"/>
  <c r="P24" i="276"/>
  <c r="P23" i="276"/>
  <c r="P22" i="276"/>
  <c r="P20" i="276"/>
  <c r="P18" i="276"/>
  <c r="P17" i="276"/>
  <c r="P33" i="276" l="1"/>
  <c r="P29" i="276"/>
  <c r="P27" i="276"/>
  <c r="P21" i="276"/>
  <c r="P19" i="276"/>
  <c r="G11" i="276"/>
  <c r="F10" i="276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<sst xmlns="http://schemas.openxmlformats.org/spreadsheetml/2006/main" count="4863" uniqueCount="211">
  <si>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</si>
  <si>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</si>
  <si>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</si>
  <si>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</si>
  <si>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</si>
  <si>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</si>
  <si>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</si>
  <si>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</si>
  <si>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</si>
  <si>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</si>
  <si>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</si>
  <si>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</si>
  <si>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</si>
  <si>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</si>
  <si>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</si>
  <si>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</si>
  <si>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</si>
  <si>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</si>
  <si>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</si>
  <si>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</si>
  <si>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</si>
  <si>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</si>
  <si>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</si>
  <si>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</si>
  <si>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</si>
  <si>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</si>
  <si>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</si>
  <si>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</si>
  <si>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</si>
  <si>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</si>
  <si>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</si>
  <si>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</si>
  <si>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</si>
  <si>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</si>
  <si>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</si>
  <si>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</si>
  <si>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</si>
  <si>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</si>
  <si>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</si>
  <si>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</si>
  <si>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</si>
  <si>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</si>
  <si>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</si>
  <si>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</si>
  <si>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</si>
  <si>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</si>
  <si>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</si>
  <si>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</si>
  <si>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</si>
  <si>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</si>
  <si>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</si>
  <si>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</si>
  <si>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</si>
  <si>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</si>
  <si>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</si>
  <si>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</si>
  <si>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</si>
  <si>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</si>
  <si>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</si>
  <si>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</si>
  <si>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</si>
  <si>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</si>
  <si>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</si>
  <si>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</si>
  <si>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</si>
  <si>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</si>
  <si>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</si>
  <si>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</si>
  <si>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</si>
  <si>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</si>
  <si>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</si>
  <si>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</si>
  <si>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</si>
  <si>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</si>
  <si>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</si>
  <si>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</si>
  <si>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</si>
  <si>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</si>
  <si>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</si>
  <si>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</si>
  <si>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</si>
  <si>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</si>
  <si>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</si>
  <si>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</si>
  <si>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</si>
  <si>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</si>
  <si>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</si>
  <si>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</si>
  <si>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</si>
  <si>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</si>
  <si>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</si>
  <si>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</si>
  <si>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</si>
  <si>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</si>
  <si>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</si>
  <si>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</si>
  <si>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</si>
  <si>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</si>
  <si>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</si>
  <si>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</si>
  <si>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</si>
  <si>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</si>
  <si>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</si>
  <si>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</si>
  <si>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</si>
  <si>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</si>
  <si>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</si>
  <si>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</si>
  <si>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</si>
  <si>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</si>
  <si>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</si>
  <si>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</si>
  <si>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</si>
  <si>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</si>
  <si>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</si>
  <si>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</si>
  <si>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</si>
  <si>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</si>
  <si>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</si>
  <si>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</si>
  <si>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</si>
  <si>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</si>
  <si>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</si>
  <si>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</si>
  <si>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</si>
  <si>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</si>
  <si>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</si>
  <si>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</si>
  <si>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</si>
  <si>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</si>
  <si>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</si>
  <si>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</si>
  <si>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</si>
  <si>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</si>
  <si>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</si>
  <si>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</si>
  <si>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</si>
  <si>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</si>
  <si>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</si>
  <si>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</si>
  <si>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</si>
  <si>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</si>
  <si>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</si>
  <si>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</si>
  <si>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</si>
  <si>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</si>
  <si>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</si>
  <si>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</si>
  <si>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</si>
  <si>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</si>
  <si>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</si>
  <si>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</si>
  <si>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</si>
  <si>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</si>
  <si>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</si>
  <si>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</si>
  <si>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</si>
  <si>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</si>
  <si>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</si>
  <si>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</si>
  <si>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</si>
  <si>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</si>
  <si>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</si>
  <si>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</si>
  <si>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</si>
  <si>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</si>
  <si>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</si>
  <si>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</si>
  <si>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</si>
  <si>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</si>
  <si>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</si>
  <si>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</si>
  <si>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</si>
  <si>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</si>
  <si>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</si>
  <si>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</si>
  <si>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</si>
  <si>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</si>
  <si>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</si>
  <si>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</si>
  <si>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</si>
  <si>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</si>
  <si>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</si>
  <si>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</si>
  <si>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</si>
  <si>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</si>
  <si>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</si>
  <si>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</si>
  <si>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</si>
  <si>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</si>
  <si>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</si>
  <si>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</si>
  <si>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</si>
  <si>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</si>
  <si>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</si>
  <si>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</si>
  <si>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</si>
  <si>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</si>
  <si>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</si>
  <si>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</si>
  <si>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</si>
  <si>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</si>
  <si>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</si>
  <si>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>творог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</si>
  <si>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</si>
  <si>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</si>
  <si>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котлеты из куриного филе с рисовым гарниром и подливой</t>
  </si>
  <si>
    <t>ватрушка</t>
  </si>
  <si>
    <t>07.12.2023год</t>
  </si>
  <si>
    <t xml:space="preserve">  МЕНЮ-ТРЕБОВАНИЕ НА ВЫДАЧУ ПРОДУКТОВ ПИТАНИЯ  №____5</t>
  </si>
  <si>
    <t>МКОУ СОШ ИМ.Х.Т. Карашаева  Д/О с.п. 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</si>
</sst>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186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55.004249999999999</v>
      </c>
      <c r="H10" s="6">
        <v>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2200.17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204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202</v>
      </c>
      <c r="H14" s="98" t="s">
        <v>188</v>
      </c>
      <c r="I14" s="98" t="s">
        <v>206</v>
      </c>
      <c r="J14" s="98" t="s">
        <v>189</v>
      </c>
      <c r="K14" s="98" t="s">
        <v>207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40</v>
      </c>
      <c r="E15" s="7">
        <v>40</v>
      </c>
      <c r="F15" s="7">
        <v>40</v>
      </c>
      <c r="G15" s="7">
        <v>40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190</v>
      </c>
      <c r="G16" s="10" t="s">
        <v>183</v>
      </c>
      <c r="H16" s="10" t="s">
        <v>183</v>
      </c>
      <c r="I16" s="10" t="s">
        <v>191</v>
      </c>
      <c r="J16" s="10" t="s">
        <v>182</v>
      </c>
      <c r="K16" s="10" t="s">
        <v>192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201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f>SUM(D17:L17)</f>
        <v>6.0000000000000005E-2</v>
      </c>
      <c r="N17" s="15">
        <f>M17*H10</f>
        <v>2.4000000000000004</v>
      </c>
      <c r="O17" s="16">
        <v>65</v>
      </c>
      <c r="P17" s="16">
        <f t="shared" ref="P17:P33" si="0">N17*O17</f>
        <v>156.00000000000003</v>
      </c>
      <c r="Q17" s="1"/>
      <c r="R17" s="1"/>
    </row>
    <row r="18" spans="1:18" ht="15.75" x14ac:dyDescent="0.25">
      <c r="A18" s="26">
        <v>2</v>
      </c>
      <c r="B18" s="4" t="s">
        <v>193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f t="shared" ref="M18:M35" si="1">SUM(D18:L18)</f>
        <v>0.02</v>
      </c>
      <c r="N18" s="15">
        <f>M18*H10</f>
        <v>0.8</v>
      </c>
      <c r="O18" s="5">
        <v>38</v>
      </c>
      <c r="P18" s="16">
        <f t="shared" si="0"/>
        <v>30.400000000000002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4.0000000000000001E-3</v>
      </c>
      <c r="L19" s="14">
        <v>0.01</v>
      </c>
      <c r="M19" s="15">
        <f t="shared" si="1"/>
        <v>3.6999999999999998E-2</v>
      </c>
      <c r="N19" s="15">
        <f>M19*H10</f>
        <v>1.48</v>
      </c>
      <c r="O19" s="5">
        <v>73</v>
      </c>
      <c r="P19" s="16">
        <f t="shared" si="0"/>
        <v>108.03999999999999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M20*H10</f>
        <v>0.08</v>
      </c>
      <c r="O20" s="5">
        <v>550</v>
      </c>
      <c r="P20" s="16">
        <f t="shared" si="0"/>
        <v>44</v>
      </c>
      <c r="Q20" s="1"/>
      <c r="R20" s="1"/>
    </row>
    <row r="21" spans="1:18" ht="15.75" x14ac:dyDescent="0.25">
      <c r="A21" s="26">
        <v>5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/>
      <c r="I21" s="14">
        <v>0.01</v>
      </c>
      <c r="J21" s="14">
        <v>0.05</v>
      </c>
      <c r="K21" s="14"/>
      <c r="L21" s="14"/>
      <c r="M21" s="15">
        <f t="shared" si="1"/>
        <v>0.09</v>
      </c>
      <c r="N21" s="15">
        <f>M21*H10</f>
        <v>3.5999999999999996</v>
      </c>
      <c r="O21" s="5">
        <v>41.67</v>
      </c>
      <c r="P21" s="16">
        <f t="shared" si="0"/>
        <v>150.012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5.0000000000000001E-3</v>
      </c>
      <c r="I22" s="14">
        <v>5.0000000000000001E-3</v>
      </c>
      <c r="J22" s="14"/>
      <c r="K22" s="14"/>
      <c r="L22" s="14"/>
      <c r="M22" s="15">
        <f t="shared" si="1"/>
        <v>0.01</v>
      </c>
      <c r="N22" s="15">
        <f>M22*H10</f>
        <v>0.4</v>
      </c>
      <c r="O22" s="5">
        <v>35</v>
      </c>
      <c r="P22" s="16">
        <f t="shared" si="0"/>
        <v>14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4.0000000000000001E-3</v>
      </c>
      <c r="I23" s="14">
        <v>3.0000000000000001E-3</v>
      </c>
      <c r="J23" s="14"/>
      <c r="K23" s="14"/>
      <c r="L23" s="14"/>
      <c r="M23" s="15">
        <f t="shared" si="1"/>
        <v>7.0000000000000001E-3</v>
      </c>
      <c r="N23" s="15">
        <f>M23*H10</f>
        <v>0.28000000000000003</v>
      </c>
      <c r="O23" s="5">
        <v>22</v>
      </c>
      <c r="P23" s="16">
        <f t="shared" si="0"/>
        <v>6.16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4"/>
      <c r="E24" s="14"/>
      <c r="F24" s="14"/>
      <c r="G24" s="14"/>
      <c r="H24" s="14">
        <v>3.0000000000000001E-3</v>
      </c>
      <c r="I24" s="14">
        <v>3.0000000000000001E-3</v>
      </c>
      <c r="J24" s="14"/>
      <c r="K24" s="14">
        <v>3.0000000000000001E-3</v>
      </c>
      <c r="L24" s="14"/>
      <c r="M24" s="15">
        <f t="shared" si="1"/>
        <v>9.0000000000000011E-3</v>
      </c>
      <c r="N24" s="15">
        <f>M24*H10</f>
        <v>0.36000000000000004</v>
      </c>
      <c r="O24" s="5">
        <v>110</v>
      </c>
      <c r="P24" s="16">
        <f t="shared" si="0"/>
        <v>39.6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2E-3</v>
      </c>
      <c r="I25" s="14">
        <v>2E-3</v>
      </c>
      <c r="J25" s="14"/>
      <c r="K25" s="14"/>
      <c r="L25" s="14"/>
      <c r="M25" s="15">
        <f t="shared" si="1"/>
        <v>4.0000000000000001E-3</v>
      </c>
      <c r="N25" s="15">
        <f>M25*H10</f>
        <v>0.16</v>
      </c>
      <c r="O25" s="5">
        <v>285.72000000000003</v>
      </c>
      <c r="P25" s="16">
        <f t="shared" si="0"/>
        <v>45.715200000000003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3.0000000000000001E-3</v>
      </c>
      <c r="I26" s="14"/>
      <c r="J26" s="14"/>
      <c r="K26" s="14"/>
      <c r="L26" s="14"/>
      <c r="M26" s="15">
        <f t="shared" si="1"/>
        <v>3.0000000000000001E-3</v>
      </c>
      <c r="N26" s="15">
        <f>M26*H10</f>
        <v>0.12</v>
      </c>
      <c r="O26" s="5">
        <v>155</v>
      </c>
      <c r="P26" s="16">
        <f t="shared" si="0"/>
        <v>18.599999999999998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f t="shared" si="1"/>
        <v>1.4999999999999999E-2</v>
      </c>
      <c r="N27" s="15">
        <f>M27*H10</f>
        <v>0.6</v>
      </c>
      <c r="O27" s="5">
        <v>52</v>
      </c>
      <c r="P27" s="16">
        <f t="shared" si="0"/>
        <v>31.2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2.5000000000000001E-2</v>
      </c>
      <c r="J28" s="14"/>
      <c r="K28" s="14"/>
      <c r="L28" s="14"/>
      <c r="M28" s="15">
        <f t="shared" si="1"/>
        <v>2.5000000000000001E-2</v>
      </c>
      <c r="N28" s="15">
        <f>M28*H10</f>
        <v>1</v>
      </c>
      <c r="O28" s="5">
        <v>97</v>
      </c>
      <c r="P28" s="16">
        <f t="shared" si="0"/>
        <v>97</v>
      </c>
      <c r="Q28" s="1"/>
      <c r="R28" s="1"/>
    </row>
    <row r="29" spans="1:18" ht="15.75" x14ac:dyDescent="0.25">
      <c r="A29" s="26">
        <v>16</v>
      </c>
      <c r="B29" s="4" t="s">
        <v>195</v>
      </c>
      <c r="C29" s="14" t="s">
        <v>24</v>
      </c>
      <c r="D29" s="14"/>
      <c r="E29" s="14"/>
      <c r="F29" s="14"/>
      <c r="G29" s="14"/>
      <c r="H29" s="14"/>
      <c r="I29" s="14">
        <v>6.3E-2</v>
      </c>
      <c r="J29" s="14"/>
      <c r="K29" s="14"/>
      <c r="L29" s="14"/>
      <c r="M29" s="15">
        <f t="shared" si="1"/>
        <v>6.3E-2</v>
      </c>
      <c r="N29" s="15">
        <f>M29*H10</f>
        <v>2.52</v>
      </c>
      <c r="O29" s="5">
        <v>445</v>
      </c>
      <c r="P29" s="16">
        <f t="shared" si="0"/>
        <v>1121.4000000000001</v>
      </c>
      <c r="Q29" s="1"/>
      <c r="R29" s="1"/>
    </row>
    <row r="30" spans="1:18" ht="15.75" x14ac:dyDescent="0.25">
      <c r="A30" s="26">
        <v>19</v>
      </c>
      <c r="B30" s="4" t="s">
        <v>196</v>
      </c>
      <c r="C30" s="14" t="s">
        <v>36</v>
      </c>
      <c r="D30" s="14"/>
      <c r="E30" s="14"/>
      <c r="F30" s="14"/>
      <c r="G30" s="14"/>
      <c r="H30" s="14"/>
      <c r="I30" s="14"/>
      <c r="J30" s="14"/>
      <c r="K30" s="14">
        <v>5.0000000000000001E-3</v>
      </c>
      <c r="L30" s="14"/>
      <c r="M30" s="15">
        <f t="shared" si="1"/>
        <v>5.0000000000000001E-3</v>
      </c>
      <c r="N30" s="14">
        <v>4</v>
      </c>
      <c r="O30" s="14">
        <v>15</v>
      </c>
      <c r="P30" s="16">
        <f t="shared" si="0"/>
        <v>60</v>
      </c>
      <c r="Q30" s="1"/>
      <c r="R30" s="1"/>
    </row>
    <row r="31" spans="1:18" ht="15.75" x14ac:dyDescent="0.25">
      <c r="A31" s="26">
        <v>20</v>
      </c>
      <c r="B31" s="4" t="s">
        <v>197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5">
        <f t="shared" si="1"/>
        <v>5.0000000000000001E-3</v>
      </c>
      <c r="N31" s="14">
        <f>M31*H10</f>
        <v>0.2</v>
      </c>
      <c r="O31" s="14">
        <v>535</v>
      </c>
      <c r="P31" s="16">
        <f t="shared" si="0"/>
        <v>107</v>
      </c>
      <c r="Q31" s="1"/>
      <c r="R31" s="1"/>
    </row>
    <row r="32" spans="1:18" ht="15.75" x14ac:dyDescent="0.25">
      <c r="A32" s="26">
        <v>22</v>
      </c>
      <c r="B32" s="4" t="s">
        <v>30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3.0000000000000001E-3</v>
      </c>
      <c r="M32" s="15">
        <f t="shared" si="1"/>
        <v>3.0000000000000001E-3</v>
      </c>
      <c r="N32" s="14">
        <f>M32*H10</f>
        <v>0.12</v>
      </c>
      <c r="O32" s="14">
        <v>17</v>
      </c>
      <c r="P32" s="16">
        <f t="shared" si="0"/>
        <v>2.04</v>
      </c>
      <c r="Q32" s="1"/>
      <c r="R32" s="1"/>
    </row>
    <row r="33" spans="1:16" ht="15.75" x14ac:dyDescent="0.25">
      <c r="A33" s="26">
        <v>23</v>
      </c>
      <c r="B33" s="4" t="s">
        <v>38</v>
      </c>
      <c r="C33" s="14" t="s">
        <v>24</v>
      </c>
      <c r="D33" s="14"/>
      <c r="E33" s="14"/>
      <c r="F33" s="14"/>
      <c r="G33" s="14"/>
      <c r="H33" s="14">
        <v>5.5E-2</v>
      </c>
      <c r="I33" s="14"/>
      <c r="J33" s="14"/>
      <c r="K33" s="14"/>
      <c r="L33" s="14"/>
      <c r="M33" s="15">
        <f t="shared" si="1"/>
        <v>5.5E-2</v>
      </c>
      <c r="N33" s="14">
        <f>M33*H10</f>
        <v>2.2000000000000002</v>
      </c>
      <c r="O33" s="14">
        <v>26</v>
      </c>
      <c r="P33" s="16">
        <f t="shared" si="0"/>
        <v>57.2</v>
      </c>
    </row>
    <row r="34" spans="1:16" ht="15.75" x14ac:dyDescent="0.25">
      <c r="A34" s="26">
        <v>24</v>
      </c>
      <c r="B34" s="4" t="s">
        <v>203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0.01</v>
      </c>
      <c r="L34" s="14"/>
      <c r="M34" s="15">
        <f t="shared" si="1"/>
        <v>0.01</v>
      </c>
      <c r="N34" s="15">
        <f>M34*H10</f>
        <v>0.4</v>
      </c>
      <c r="O34" s="14">
        <v>185</v>
      </c>
      <c r="P34" s="16">
        <f>N34*O34</f>
        <v>74</v>
      </c>
    </row>
    <row r="35" spans="1:16" ht="15" customHeight="1" x14ac:dyDescent="0.25">
      <c r="A35" s="26">
        <v>25</v>
      </c>
      <c r="B35" s="4" t="s">
        <v>48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3.5000000000000003E-2</v>
      </c>
      <c r="L35" s="14"/>
      <c r="M35" s="15">
        <f t="shared" si="1"/>
        <v>3.5000000000000003E-2</v>
      </c>
      <c r="N35" s="14">
        <f>M35*H10</f>
        <v>1.4000000000000001</v>
      </c>
      <c r="O35" s="14">
        <v>27</v>
      </c>
      <c r="P35" s="16">
        <f>N35*O35</f>
        <v>37.800000000000004</v>
      </c>
    </row>
    <row r="36" spans="1:16" ht="15" customHeight="1" x14ac:dyDescent="0.25">
      <c r="A36" s="26">
        <v>26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</row>
    <row r="37" spans="1:16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5"/>
    </row>
    <row r="38" spans="1:16" ht="15.75" x14ac:dyDescent="0.25">
      <c r="A38" s="115"/>
      <c r="B38" s="1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2200.1672000000003</v>
      </c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B41" s="64" t="s">
        <v>199</v>
      </c>
      <c r="K41" t="s">
        <v>205</v>
      </c>
    </row>
    <row r="45" spans="1:16" ht="15.75" x14ac:dyDescent="0.25">
      <c r="B45" s="2" t="s">
        <v>200</v>
      </c>
    </row>
  </sheetData>
  <mergeCells count="15">
    <mergeCell ref="A38:B38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2023-11-09T06:00:47Z</cp:lastPrinted>
  <dcterms:created xsi:type="dcterms:W3CDTF">2019-01-18T12:27:48Z</dcterms:created>
  <dcterms:modified xsi:type="dcterms:W3CDTF">2023-12-06T08:40:26Z</dcterms:modified>
</cp:coreProperties>
</file>