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5" i="276"/>
  <c r="N34" i="276"/>
  <c r="N32" i="276"/>
  <c r="N31" i="276"/>
  <c r="N30" i="276"/>
  <c r="N27" i="276"/>
  <c r="N26" i="276"/>
  <c r="N21" i="276"/>
  <c r="N20" i="276"/>
  <c r="N19" i="276"/>
  <c r="N17" i="276"/>
  <c r="M18" i="276"/>
  <c r="N18" i="276" s="1"/>
  <c r="M19" i="276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M27" i="276"/>
  <c r="M28" i="276"/>
  <c r="N28" i="276" s="1"/>
  <c r="M29" i="276"/>
  <c r="M30" i="276"/>
  <c r="M31" i="276"/>
  <c r="M32" i="276"/>
  <c r="M33" i="276"/>
  <c r="N33" i="276" s="1"/>
  <c r="M34" i="276"/>
  <c r="M35" i="276"/>
  <c r="M36" i="276"/>
  <c r="N36" i="276" s="1"/>
  <c r="M37" i="276"/>
  <c r="M17" i="276"/>
  <c r="M18" i="269"/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F10" i="276" l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<sst xmlns="http://schemas.openxmlformats.org/spreadsheetml/2006/main" count="4869" uniqueCount="216">
  <si>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</si>
  <si>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</si>
  <si>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</si>
  <si>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</si>
  <si>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</si>
  <si>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</si>
  <si>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</si>
  <si>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</si>
  <si>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</si>
  <si>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</si>
  <si>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</si>
  <si>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</si>
  <si>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</si>
  <si>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</si>
  <si>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</si>
  <si>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</si>
  <si>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</si>
  <si>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</si>
  <si>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</si>
  <si>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</si>
  <si>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</si>
  <si>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</si>
  <si>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</si>
  <si>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</si>
  <si>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</si>
  <si>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</si>
  <si>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</si>
  <si>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</si>
  <si>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</si>
  <si>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</si>
  <si>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</si>
  <si>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</si>
  <si>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</si>
  <si>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</si>
  <si>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</si>
  <si>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</si>
  <si>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</si>
  <si>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</si>
  <si>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</si>
  <si>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</si>
  <si>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</si>
  <si>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</si>
  <si>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</si>
  <si>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</si>
  <si>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</si>
  <si>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</si>
  <si>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</si>
  <si>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</si>
  <si>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</si>
  <si>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</si>
  <si>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</si>
  <si>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</si>
  <si>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</si>
  <si>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</si>
  <si>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</si>
  <si>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</si>
  <si>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</si>
  <si>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</si>
  <si>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</si>
  <si>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</si>
  <si>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</si>
  <si>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</si>
  <si>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</si>
  <si>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</si>
  <si>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</si>
  <si>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</si>
  <si>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</si>
  <si>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</si>
  <si>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</si>
  <si>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</si>
  <si>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</si>
  <si>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</si>
  <si>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</si>
  <si>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</si>
  <si>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</si>
  <si>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</si>
  <si>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</si>
  <si>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</si>
  <si>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</si>
  <si>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</si>
  <si>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</si>
  <si>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</si>
  <si>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</si>
  <si>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</si>
  <si>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</si>
  <si>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</si>
  <si>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</si>
  <si>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</si>
  <si>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</si>
  <si>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</si>
  <si>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</si>
  <si>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</si>
  <si>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</si>
  <si>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</si>
  <si>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</si>
  <si>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</si>
  <si>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</si>
  <si>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</si>
  <si>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</si>
  <si>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</si>
  <si>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</si>
  <si>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</si>
  <si>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</si>
  <si>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</si>
  <si>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</si>
  <si>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</si>
  <si>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</si>
  <si>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</si>
  <si>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</si>
  <si>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</si>
  <si>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</si>
  <si>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</si>
  <si>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</si>
  <si>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</si>
  <si>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</si>
  <si>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</si>
  <si>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</si>
  <si>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</si>
  <si>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</si>
  <si>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</si>
  <si>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</si>
  <si>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</si>
  <si>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</si>
  <si>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</si>
  <si>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</si>
  <si>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</si>
  <si>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</si>
  <si>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</si>
  <si>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</si>
  <si>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</si>
  <si>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</si>
  <si>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</si>
  <si>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</si>
  <si>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</si>
  <si>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</si>
  <si>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</si>
  <si>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</si>
  <si>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</si>
  <si>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</si>
  <si>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</si>
  <si>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</si>
  <si>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</si>
  <si>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</si>
  <si>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</si>
  <si>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</si>
  <si>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</si>
  <si>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</si>
  <si>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</si>
  <si>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</si>
  <si>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</si>
  <si>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</si>
  <si>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</si>
  <si>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</si>
  <si>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</si>
  <si>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</si>
  <si>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</si>
  <si>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</si>
  <si>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</si>
  <si>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</si>
  <si>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</si>
  <si>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</si>
  <si>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</si>
  <si>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</si>
  <si>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</si>
  <si>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</si>
  <si>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</si>
  <si>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</si>
  <si>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</si>
  <si>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</si>
  <si>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</si>
  <si>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</si>
  <si>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</si>
  <si>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</si>
  <si>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</si>
  <si>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</si>
  <si>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</si>
  <si>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</si>
  <si>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</si>
  <si>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</si>
  <si>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</si>
  <si>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</si>
  <si>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</si>
  <si>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</si>
  <si>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</si>
  <si>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</si>
  <si>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</si>
  <si>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</si>
  <si>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</si>
  <si>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</si>
  <si>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</si>
  <si>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</si>
  <si>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</si>
  <si>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</si>
  <si>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</si>
  <si>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</si>
  <si>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</si>
  <si>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</si>
  <si>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</si>
  <si>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</si>
  <si>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</si>
  <si>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</si>
  <si>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</si>
  <si>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</si>
  <si>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</si>
  <si>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</si>
  <si>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</si>
  <si>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</si>
  <si>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</si>
  <si>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</si>
  <si>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</si>
  <si>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</si>
  <si>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 xml:space="preserve">Ответственное лицо:   </t>
  </si>
  <si>
    <t xml:space="preserve"> Кушхабиева.З.Б._________</t>
  </si>
  <si>
    <t>04.12.2023год</t>
  </si>
  <si>
    <t xml:space="preserve">  МЕНЮ-ТРЕБОВАНИЕ НА ВЫДАЧУ ПРОДУКТОВ ПИТАНИЯ  №____2</t>
  </si>
  <si>
    <t>МКОУ СОШ Д/О  ИМ.Х.Т Карашаева  С.П.Белоглинский.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</si>
</sst>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22" zoomScale="82" zoomScaleNormal="82" workbookViewId="0">
      <selection activeCell="S9" sqref="S9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211</v>
      </c>
      <c r="J8" s="2"/>
      <c r="K8" s="2"/>
      <c r="L8" s="2" t="s">
        <v>212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55.004285000000003</v>
      </c>
      <c r="H10" s="6">
        <v>14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770.05999000000008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203</v>
      </c>
      <c r="E14" s="100" t="s">
        <v>26</v>
      </c>
      <c r="F14" s="100" t="s">
        <v>77</v>
      </c>
      <c r="G14" s="98" t="s">
        <v>208</v>
      </c>
      <c r="H14" s="98" t="s">
        <v>205</v>
      </c>
      <c r="I14" s="98" t="s">
        <v>200</v>
      </c>
      <c r="J14" s="98" t="s">
        <v>188</v>
      </c>
      <c r="K14" s="98" t="s">
        <v>206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14</v>
      </c>
      <c r="E15" s="7">
        <v>14</v>
      </c>
      <c r="F15" s="7">
        <v>14</v>
      </c>
      <c r="G15" s="7">
        <v>14</v>
      </c>
      <c r="H15" s="7">
        <v>14</v>
      </c>
      <c r="I15" s="7">
        <v>14</v>
      </c>
      <c r="J15" s="7">
        <v>14</v>
      </c>
      <c r="K15" s="7">
        <v>14</v>
      </c>
      <c r="L15" s="7">
        <v>14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201</v>
      </c>
      <c r="I16" s="10" t="s">
        <v>182</v>
      </c>
      <c r="J16" s="10" t="s">
        <v>190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H10*M17</f>
        <v>0.35000000000000003</v>
      </c>
      <c r="O17" s="16">
        <v>55</v>
      </c>
      <c r="P17" s="16">
        <f t="shared" ref="P17:P25" si="0">N17*O17</f>
        <v>19.250000000000004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199</v>
      </c>
      <c r="D18" s="14">
        <v>0.05</v>
      </c>
      <c r="E18" s="14"/>
      <c r="F18" s="14"/>
      <c r="G18" s="14"/>
      <c r="H18" s="14">
        <v>5.0000000000000001E-3</v>
      </c>
      <c r="I18" s="14"/>
      <c r="J18" s="14"/>
      <c r="K18" s="14">
        <v>8.0000000000000002E-3</v>
      </c>
      <c r="L18" s="14"/>
      <c r="M18" s="15">
        <f t="shared" ref="M18:M37" si="1">SUM(D18:L18)</f>
        <v>6.3E-2</v>
      </c>
      <c r="N18" s="15">
        <f>H10*M18</f>
        <v>0.88200000000000001</v>
      </c>
      <c r="O18" s="5">
        <v>65</v>
      </c>
      <c r="P18" s="16">
        <f t="shared" si="0"/>
        <v>57.33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f t="shared" si="1"/>
        <v>3.5999999999999997E-2</v>
      </c>
      <c r="N19" s="15">
        <f>H10*M19</f>
        <v>0.504</v>
      </c>
      <c r="O19" s="5">
        <v>73</v>
      </c>
      <c r="P19" s="16">
        <f t="shared" si="0"/>
        <v>36.792000000000002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H10*M20</f>
        <v>2.8000000000000001E-2</v>
      </c>
      <c r="O20" s="5">
        <v>550</v>
      </c>
      <c r="P20" s="16">
        <f t="shared" si="0"/>
        <v>15.4</v>
      </c>
      <c r="Q20" s="1"/>
      <c r="R20" s="1"/>
    </row>
    <row r="21" spans="1:20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1"/>
        <v>0.09</v>
      </c>
      <c r="N21" s="15">
        <f>H10*M21</f>
        <v>1.26</v>
      </c>
      <c r="O21" s="5">
        <v>41.67</v>
      </c>
      <c r="P21" s="16">
        <f t="shared" si="0"/>
        <v>52.504200000000004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5">
        <f t="shared" si="1"/>
        <v>0.15000000000000002</v>
      </c>
      <c r="N22" s="15">
        <f>H10*M22</f>
        <v>2.1000000000000005</v>
      </c>
      <c r="O22" s="5">
        <v>26</v>
      </c>
      <c r="P22" s="16">
        <f t="shared" si="0"/>
        <v>54.600000000000016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4.0000000000000001E-3</v>
      </c>
      <c r="H23" s="14">
        <v>4.0000000000000001E-3</v>
      </c>
      <c r="I23" s="14"/>
      <c r="J23" s="14"/>
      <c r="K23" s="14"/>
      <c r="L23" s="14"/>
      <c r="M23" s="15">
        <f t="shared" si="1"/>
        <v>8.0000000000000002E-3</v>
      </c>
      <c r="N23" s="15">
        <f>H10*M23</f>
        <v>0.112</v>
      </c>
      <c r="O23" s="5">
        <v>20</v>
      </c>
      <c r="P23" s="16">
        <f t="shared" si="0"/>
        <v>2.2400000000000002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5.0000000000000001E-3</v>
      </c>
      <c r="H24" s="14"/>
      <c r="I24" s="14"/>
      <c r="J24" s="14"/>
      <c r="K24" s="14"/>
      <c r="L24" s="14"/>
      <c r="M24" s="15">
        <f t="shared" si="1"/>
        <v>5.0000000000000001E-3</v>
      </c>
      <c r="N24" s="15">
        <f>H10*M24</f>
        <v>7.0000000000000007E-2</v>
      </c>
      <c r="O24" s="5">
        <v>35</v>
      </c>
      <c r="P24" s="16">
        <f t="shared" si="0"/>
        <v>2.4500000000000002</v>
      </c>
      <c r="Q24" s="1"/>
      <c r="R24" s="1"/>
      <c r="T24" s="22"/>
    </row>
    <row r="25" spans="1:20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1E-3</v>
      </c>
      <c r="I25" s="14"/>
      <c r="J25" s="14"/>
      <c r="K25" s="14">
        <v>2E-3</v>
      </c>
      <c r="L25" s="14"/>
      <c r="M25" s="15">
        <f t="shared" si="1"/>
        <v>5.0000000000000001E-3</v>
      </c>
      <c r="N25" s="15">
        <f>H10*M25</f>
        <v>7.0000000000000007E-2</v>
      </c>
      <c r="O25" s="5">
        <v>110</v>
      </c>
      <c r="P25" s="16">
        <f t="shared" si="0"/>
        <v>7.7000000000000011</v>
      </c>
      <c r="Q25" s="1"/>
      <c r="R25" s="1"/>
    </row>
    <row r="26" spans="1:20" ht="15.75" x14ac:dyDescent="0.25">
      <c r="A26" s="26">
        <v>11</v>
      </c>
      <c r="B26" s="4" t="s">
        <v>209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5">
        <f t="shared" si="1"/>
        <v>1.4999999999999999E-2</v>
      </c>
      <c r="N26" s="15">
        <f>H10*M26</f>
        <v>0.21</v>
      </c>
      <c r="O26" s="5">
        <v>37</v>
      </c>
      <c r="P26" s="16">
        <f t="shared" ref="P26:P34" si="2">N26*O26</f>
        <v>7.77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/>
      <c r="L27" s="14"/>
      <c r="M27" s="15">
        <f t="shared" si="1"/>
        <v>4.0000000000000001E-3</v>
      </c>
      <c r="N27" s="15">
        <f>H10*M27</f>
        <v>5.6000000000000001E-2</v>
      </c>
      <c r="O27" s="5">
        <v>155</v>
      </c>
      <c r="P27" s="16">
        <f t="shared" si="2"/>
        <v>8.68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5.5E-2</v>
      </c>
      <c r="I28" s="14"/>
      <c r="J28" s="14"/>
      <c r="K28" s="14"/>
      <c r="L28" s="14"/>
      <c r="M28" s="15">
        <f t="shared" si="1"/>
        <v>5.5E-2</v>
      </c>
      <c r="N28" s="15">
        <f>H10*M28</f>
        <v>0.77</v>
      </c>
      <c r="O28" s="5">
        <v>510</v>
      </c>
      <c r="P28" s="16">
        <f t="shared" si="2"/>
        <v>392.7</v>
      </c>
      <c r="Q28" s="1"/>
      <c r="R28" s="1"/>
    </row>
    <row r="29" spans="1:20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>
        <v>5.0000000000000001E-3</v>
      </c>
      <c r="L29" s="14"/>
      <c r="M29" s="15">
        <f t="shared" si="1"/>
        <v>1.0999999999999999E-2</v>
      </c>
      <c r="N29" s="15">
        <v>2</v>
      </c>
      <c r="O29" s="5">
        <v>11</v>
      </c>
      <c r="P29" s="16">
        <f t="shared" si="2"/>
        <v>22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f t="shared" si="1"/>
        <v>3.5000000000000003E-2</v>
      </c>
      <c r="N30" s="15">
        <f>H10*M30</f>
        <v>0.49000000000000005</v>
      </c>
      <c r="O30" s="5">
        <v>27</v>
      </c>
      <c r="P30" s="16">
        <f t="shared" si="2"/>
        <v>13.23</v>
      </c>
      <c r="Q30" s="1"/>
      <c r="R30" s="1"/>
    </row>
    <row r="31" spans="1:20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3.0000000000000001E-3</v>
      </c>
      <c r="L31" s="14"/>
      <c r="M31" s="15">
        <f t="shared" si="1"/>
        <v>3.0000000000000001E-3</v>
      </c>
      <c r="N31" s="15">
        <f>H10*M31</f>
        <v>4.2000000000000003E-2</v>
      </c>
      <c r="O31" s="5">
        <v>130</v>
      </c>
      <c r="P31" s="16">
        <f t="shared" si="2"/>
        <v>5.46</v>
      </c>
      <c r="Q31" s="1"/>
      <c r="R31" s="1"/>
    </row>
    <row r="32" spans="1:20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5">
        <f t="shared" si="1"/>
        <v>1E-3</v>
      </c>
      <c r="N32" s="14">
        <f>H10*M32</f>
        <v>1.4E-2</v>
      </c>
      <c r="O32" s="14">
        <v>400</v>
      </c>
      <c r="P32" s="16">
        <f t="shared" si="2"/>
        <v>5.6000000000000005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H10*M33</f>
        <v>5.6000000000000001E-2</v>
      </c>
      <c r="O33" s="14">
        <v>17</v>
      </c>
      <c r="P33" s="16">
        <f t="shared" si="2"/>
        <v>0.95200000000000007</v>
      </c>
      <c r="Q33" s="1"/>
      <c r="R33" s="1"/>
    </row>
    <row r="34" spans="1:18" ht="15.75" x14ac:dyDescent="0.25">
      <c r="A34" s="26">
        <v>19</v>
      </c>
      <c r="B34" s="4" t="s">
        <v>200</v>
      </c>
      <c r="C34" s="14" t="s">
        <v>24</v>
      </c>
      <c r="D34" s="14"/>
      <c r="E34" s="14"/>
      <c r="F34" s="14"/>
      <c r="G34" s="14"/>
      <c r="H34" s="14"/>
      <c r="I34" s="14">
        <v>7.0000000000000001E-3</v>
      </c>
      <c r="J34" s="14"/>
      <c r="K34" s="14"/>
      <c r="L34" s="14"/>
      <c r="M34" s="15">
        <f t="shared" si="1"/>
        <v>7.0000000000000001E-3</v>
      </c>
      <c r="N34" s="14">
        <f>H10*M34</f>
        <v>9.8000000000000004E-2</v>
      </c>
      <c r="O34" s="14">
        <v>210</v>
      </c>
      <c r="P34" s="16">
        <f t="shared" si="2"/>
        <v>20.580000000000002</v>
      </c>
      <c r="Q34" s="1"/>
      <c r="R34" s="1"/>
    </row>
    <row r="35" spans="1:18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5">
        <f t="shared" si="1"/>
        <v>5.0000000000000001E-3</v>
      </c>
      <c r="N35" s="14">
        <f>H10*M35</f>
        <v>7.0000000000000007E-2</v>
      </c>
      <c r="O35" s="14">
        <v>420</v>
      </c>
      <c r="P35" s="16">
        <f>N35*O35</f>
        <v>29.400000000000002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5">
        <f t="shared" si="1"/>
        <v>2E-3</v>
      </c>
      <c r="N36" s="14">
        <f>H10*M36</f>
        <v>2.8000000000000001E-2</v>
      </c>
      <c r="O36" s="14">
        <v>285.72000000000003</v>
      </c>
      <c r="P36" s="16">
        <f>N36*O36</f>
        <v>8.000160000000001</v>
      </c>
    </row>
    <row r="37" spans="1:18" ht="15" customHeight="1" x14ac:dyDescent="0.25">
      <c r="A37" s="26">
        <v>23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1.4E-2</v>
      </c>
      <c r="O37" s="14">
        <v>530</v>
      </c>
      <c r="P37" s="16">
        <f>N37*O37</f>
        <v>7.42</v>
      </c>
    </row>
    <row r="38" spans="1:18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770.05836000000011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197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195</v>
      </c>
    </row>
    <row r="46" spans="1:18" ht="15.75" x14ac:dyDescent="0.25">
      <c r="B46" s="2" t="s">
        <v>196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2023-12-04T06:26:46Z</dcterms:modified>
</cp:coreProperties>
</file>